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0FB7F5B6-FE03-452F-9B68-131A6F5AD8DA}" xr6:coauthVersionLast="36" xr6:coauthVersionMax="36" xr10:uidLastSave="{00000000-0000-0000-0000-000000000000}"/>
  <bookViews>
    <workbookView xWindow="32760" yWindow="32760" windowWidth="20496" windowHeight="7548" activeTab="8"/>
  </bookViews>
  <sheets>
    <sheet name="komórka" sheetId="3" r:id="rId1"/>
    <sheet name="zysk" sheetId="7" r:id="rId2"/>
    <sheet name="stan magazynu" sheetId="8" r:id="rId3"/>
    <sheet name="adresowanie" sheetId="9" r:id="rId4"/>
    <sheet name="oceny" sheetId="12" r:id="rId5"/>
    <sheet name="wykresy kolowe" sheetId="14" r:id="rId6"/>
    <sheet name="wykresy AGD" sheetId="15" r:id="rId7"/>
    <sheet name="Prowizje" sheetId="2" r:id="rId8"/>
    <sheet name="Stypendia" sheetId="1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zysk!$B$2:$E$14</definedName>
    <definedName name="COGS_Total">#REF!</definedName>
    <definedName name="DB_razem" localSheetId="8">'[2]Wypełnij kwartały1'!$D$23:$O$23</definedName>
    <definedName name="DB_razem">'[3]Wypełnij kwartały1'!$D$23:$O$23</definedName>
    <definedName name="do_lat_10">#REF!</definedName>
    <definedName name="EXP_Total">#REF!</definedName>
    <definedName name="GR_Total">#REF!</definedName>
    <definedName name="Gross_Profit">#REF!</definedName>
    <definedName name="Ilość_rat_w_roku">#REF!</definedName>
    <definedName name="Koszty_razem" localSheetId="8">'[2]Wypełnij kwartały1'!$D$29:$O$29</definedName>
    <definedName name="Koszty_razem">'[3]Wypełnij kwartały1'!$D$29:$O$29</definedName>
    <definedName name="lata_pracy">#REF!</definedName>
    <definedName name="Okres_spłaty_w_latach">#REF!</definedName>
    <definedName name="Operating_Income">#REF!</definedName>
    <definedName name="Oprocentowanie_roczne">#REF!</definedName>
    <definedName name="powyzej_10">#REF!</definedName>
    <definedName name="Progi">'[5]Rys.10.1.'!$E$3:$G$5</definedName>
    <definedName name="Wartość_kredytu">#REF!</definedName>
    <definedName name="Wydatki_razem" localSheetId="8">'[2]Wypełnij kwartały1'!$D$43:$O$43</definedName>
    <definedName name="Wydatki_razem">'[3]Wypełnij kwartały1'!$D$43:$O$43</definedName>
    <definedName name="wynagrodzenie_netto">#REF!</definedName>
    <definedName name="Zysk_brutto" localSheetId="8">'[2]Wypełnij kwartały1'!$D$30:$O$30</definedName>
    <definedName name="Zysk_brutto">'[3]Wypełnij kwartały1'!$D$30:$O$30</definedName>
    <definedName name="Zysk_netto" localSheetId="8">'[2]Wypełnij kwartały1'!$D$44:$O$44</definedName>
    <definedName name="Zysk_netto">'[3]Wypełnij kwartały1'!$D$44:$O$44</definedName>
  </definedNames>
  <calcPr calcId="191029"/>
</workbook>
</file>

<file path=xl/calcChain.xml><?xml version="1.0" encoding="utf-8"?>
<calcChain xmlns="http://schemas.openxmlformats.org/spreadsheetml/2006/main">
  <c r="C11" i="2" l="1"/>
</calcChain>
</file>

<file path=xl/sharedStrings.xml><?xml version="1.0" encoding="utf-8"?>
<sst xmlns="http://schemas.openxmlformats.org/spreadsheetml/2006/main" count="237" uniqueCount="211">
  <si>
    <t>wysokość 
stypendium</t>
  </si>
  <si>
    <t>średnia 
ocen</t>
  </si>
  <si>
    <t>student 1</t>
  </si>
  <si>
    <t>Proszę uzależnić wysokość stypendium od średniej ocen:</t>
  </si>
  <si>
    <t>student 2</t>
  </si>
  <si>
    <t xml:space="preserve"> - do 4,00 - brak stypendium</t>
  </si>
  <si>
    <t>student 3</t>
  </si>
  <si>
    <t xml:space="preserve"> - od 4,01 do 4,50 stypendium wynosi 350 zł,</t>
  </si>
  <si>
    <t>student 4</t>
  </si>
  <si>
    <t xml:space="preserve"> - powyżej 4,50 stypendium wynosi 500 zł</t>
  </si>
  <si>
    <t>student 5</t>
  </si>
  <si>
    <t>student 6</t>
  </si>
  <si>
    <t>Jeśli ktoś nie otrzymuje stypendium, napis "brak stypendium" wyświetla się na czerwono</t>
  </si>
  <si>
    <t>student 7</t>
  </si>
  <si>
    <t>student 8</t>
  </si>
  <si>
    <t>student 9</t>
  </si>
  <si>
    <r>
      <t xml:space="preserve">Proszę wykorzystać funkcję logiczną </t>
    </r>
    <r>
      <rPr>
        <i/>
        <sz val="10"/>
        <rFont val="Arial CE"/>
        <family val="2"/>
        <charset val="238"/>
      </rPr>
      <t xml:space="preserve">Jeżeli </t>
    </r>
    <r>
      <rPr>
        <sz val="10"/>
        <rFont val="Arial CE"/>
        <family val="2"/>
        <charset val="238"/>
      </rPr>
      <t xml:space="preserve">oraz polecenie </t>
    </r>
    <r>
      <rPr>
        <i/>
        <sz val="10"/>
        <rFont val="Arial CE"/>
        <family val="2"/>
        <charset val="238"/>
      </rPr>
      <t>Formatowanie warunkowe</t>
    </r>
  </si>
  <si>
    <t>student 10</t>
  </si>
  <si>
    <t xml:space="preserve"> (menu Format)</t>
  </si>
  <si>
    <t>student 11</t>
  </si>
  <si>
    <t>student 12</t>
  </si>
  <si>
    <t>student 13</t>
  </si>
  <si>
    <t>student 14</t>
  </si>
  <si>
    <t>student 15</t>
  </si>
  <si>
    <t>Wykonaj następujące polecenia:</t>
  </si>
  <si>
    <t xml:space="preserve"> - prowizje pracowników uzależnij od wysokości uzyskanej sprzedaży,</t>
  </si>
  <si>
    <t xml:space="preserve"> - do 150 tys. sprzedaży - prowizja 10%</t>
  </si>
  <si>
    <t xml:space="preserve"> - powyżej 150 tys. zł sprzedaży prowizja 15%</t>
  </si>
  <si>
    <r>
      <t xml:space="preserve">Proszę wykorzystać funkcję logiczną </t>
    </r>
    <r>
      <rPr>
        <i/>
        <sz val="10"/>
        <rFont val="Arial CE"/>
        <family val="2"/>
        <charset val="238"/>
      </rPr>
      <t>Jeżeli</t>
    </r>
  </si>
  <si>
    <t>Nazwisko</t>
  </si>
  <si>
    <t>Imię</t>
  </si>
  <si>
    <t>Sprzedaż</t>
  </si>
  <si>
    <t>Prowizja</t>
  </si>
  <si>
    <t>Nowak</t>
  </si>
  <si>
    <t>Adam</t>
  </si>
  <si>
    <t>Dura</t>
  </si>
  <si>
    <t>Barbara</t>
  </si>
  <si>
    <t>Krzak</t>
  </si>
  <si>
    <t>Jan</t>
  </si>
  <si>
    <t>Rybka</t>
  </si>
  <si>
    <t>Paweł</t>
  </si>
  <si>
    <t>Ryjek</t>
  </si>
  <si>
    <t>Karol</t>
  </si>
  <si>
    <t>Murek</t>
  </si>
  <si>
    <t>Ewa</t>
  </si>
  <si>
    <t>Bednarz</t>
  </si>
  <si>
    <t>Beata</t>
  </si>
  <si>
    <t>Culak</t>
  </si>
  <si>
    <t>Kowalski</t>
  </si>
  <si>
    <t>Jerzy</t>
  </si>
  <si>
    <t>Kaczmarek</t>
  </si>
  <si>
    <t>Iza</t>
  </si>
  <si>
    <t>Krupa</t>
  </si>
  <si>
    <t>Dorota</t>
  </si>
  <si>
    <t>Hasińska</t>
  </si>
  <si>
    <t>Karolina</t>
  </si>
  <si>
    <t>Wrona</t>
  </si>
  <si>
    <t>Józef</t>
  </si>
  <si>
    <t>Żabka</t>
  </si>
  <si>
    <t>Ryszard</t>
  </si>
  <si>
    <t>Robak</t>
  </si>
  <si>
    <t>Piotr</t>
  </si>
  <si>
    <t>4. Proszę wypełnić kolumnę wartość brutto</t>
  </si>
  <si>
    <t>3. Proszę wstawić i wypełnić kolumnę Wartość VAT przed kolumną Wartośc brutto</t>
  </si>
  <si>
    <t>2. Proszę uzupełnić stawkę podatku VAT (kopiowanie)</t>
  </si>
  <si>
    <t>1. Proszę uzupełnić daty - kolejne lata (wypełnienie serią danych)</t>
  </si>
  <si>
    <t>Polecenia:</t>
  </si>
  <si>
    <t>Wartość brutto</t>
  </si>
  <si>
    <t>Wartość netto</t>
  </si>
  <si>
    <t>Stawwka VAT</t>
  </si>
  <si>
    <t>Rok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</si>
  <si>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</si>
  <si>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</si>
  <si>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</si>
  <si>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</si>
  <si>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</si>
  <si>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</si>
  <si>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</si>
  <si>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</si>
  <si>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</si>
  <si>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</si>
  <si>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</si>
  <si>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>Styczeń</t>
  </si>
  <si>
    <t>Zysk</t>
  </si>
  <si>
    <t>Wydatki</t>
  </si>
  <si>
    <t>Dochody</t>
  </si>
  <si>
    <t>Miesiąc/rok</t>
  </si>
  <si>
    <t>Uzupełnij kolumnę zysk</t>
  </si>
  <si>
    <t>XB417H</t>
  </si>
  <si>
    <t>Kopiarka IR 2202</t>
  </si>
  <si>
    <t>JG0923Q</t>
  </si>
  <si>
    <t>Kopiarka IR 2201</t>
  </si>
  <si>
    <t>LH428J</t>
  </si>
  <si>
    <t>Kopiarka IR 2200</t>
  </si>
  <si>
    <t>YY998C</t>
  </si>
  <si>
    <t>Drukarka Business 2202</t>
  </si>
  <si>
    <t>WD104D</t>
  </si>
  <si>
    <t>Drukarka Business 2201</t>
  </si>
  <si>
    <t>LZ712M</t>
  </si>
  <si>
    <t>Drukarka Business 2200</t>
  </si>
  <si>
    <t>LB200Z</t>
  </si>
  <si>
    <t>Drukarka 9800 D</t>
  </si>
  <si>
    <t>WN767Q</t>
  </si>
  <si>
    <t>OP731E</t>
  </si>
  <si>
    <t>ZG312D</t>
  </si>
  <si>
    <t>Drukarka HP 1322</t>
  </si>
  <si>
    <t>NR393Y</t>
  </si>
  <si>
    <t>Drukarka HP 1321</t>
  </si>
  <si>
    <t>OQ756N</t>
  </si>
  <si>
    <t>Drukarka HP 1320</t>
  </si>
  <si>
    <t>BF543U</t>
  </si>
  <si>
    <t>Nagrywarka</t>
  </si>
  <si>
    <t>WH729E</t>
  </si>
  <si>
    <t>UU859L</t>
  </si>
  <si>
    <t>Wartość</t>
  </si>
  <si>
    <t>Razem</t>
  </si>
  <si>
    <t>Cze</t>
  </si>
  <si>
    <t>Kwi</t>
  </si>
  <si>
    <t>Mar</t>
  </si>
  <si>
    <t>Lut</t>
  </si>
  <si>
    <t>Sty</t>
  </si>
  <si>
    <t>Poz. mag.</t>
  </si>
  <si>
    <t>Cena</t>
  </si>
  <si>
    <t>Nazwa</t>
  </si>
  <si>
    <t>Stany magazynowe 2004</t>
  </si>
  <si>
    <t>Uzupełnij kolumny Razem i Wartość</t>
  </si>
  <si>
    <t xml:space="preserve"> </t>
  </si>
  <si>
    <t>stawka VAT</t>
  </si>
  <si>
    <t>stawka akcyzy</t>
  </si>
  <si>
    <t>stawka cła</t>
  </si>
  <si>
    <t xml:space="preserve">kurs EURO </t>
  </si>
  <si>
    <t>Dodatkowe informacje</t>
  </si>
  <si>
    <t>VW PASSAT</t>
  </si>
  <si>
    <t>Opel Vectra</t>
  </si>
  <si>
    <t>Saab 9-3</t>
  </si>
  <si>
    <t>Audi A8</t>
  </si>
  <si>
    <t>BMW</t>
  </si>
  <si>
    <t>Mitsubishi Galant</t>
  </si>
  <si>
    <t>Mitsubishi Carisma</t>
  </si>
  <si>
    <t>Honda Accord</t>
  </si>
  <si>
    <t>Mazda 323 F</t>
  </si>
  <si>
    <t>wartość 
VAT</t>
  </si>
  <si>
    <t>wartość 
akcyzy</t>
  </si>
  <si>
    <t>wartość 
cła</t>
  </si>
  <si>
    <t>cena zł</t>
  </si>
  <si>
    <t>cena EUR</t>
  </si>
  <si>
    <t>nazwa towaru</t>
  </si>
  <si>
    <t>Lp.</t>
  </si>
  <si>
    <t>Proszę wykorzystać stałe adresy komórek zaznaczonych na pomarańczowo ( w formułach odnosić się do tych komórek z wykorzystaniem adresowania stałego ($)</t>
  </si>
  <si>
    <t>Adresowanie stałe i adresowanie wzgledne</t>
  </si>
  <si>
    <t>Nazwa towaru</t>
  </si>
  <si>
    <t>Janik</t>
  </si>
  <si>
    <t>Lipka</t>
  </si>
  <si>
    <t>Ptak</t>
  </si>
  <si>
    <t>Średnia</t>
  </si>
  <si>
    <t>Eskimos</t>
  </si>
  <si>
    <t>Drabik</t>
  </si>
  <si>
    <t>Nowicki</t>
  </si>
  <si>
    <t>&lt;- wypełnić tą komórkę odpowiednią formułą i przeciągnąć (autouzupełnianie) do pozostałych 3 poniżej</t>
  </si>
  <si>
    <t>Liczba</t>
  </si>
  <si>
    <t>Ocena</t>
  </si>
  <si>
    <t>Statystyka</t>
  </si>
  <si>
    <r>
      <t>Proszę podać średnią ocenę w analizowanej grupie studentów (wykorzystać funkcję statystyczną ś</t>
    </r>
    <r>
      <rPr>
        <i/>
        <sz val="10"/>
        <rFont val="Arial CE"/>
        <charset val="238"/>
      </rPr>
      <t>rednia)</t>
    </r>
  </si>
  <si>
    <r>
      <t xml:space="preserve">Proszę podać liczbę poszczególnych ocen (wykorzystać funkcję statystyczną </t>
    </r>
    <r>
      <rPr>
        <i/>
        <sz val="10"/>
        <rFont val="Arial CE"/>
        <family val="2"/>
        <charset val="238"/>
      </rPr>
      <t>Licz.jeżeli)</t>
    </r>
  </si>
  <si>
    <t>ocena - egzamin</t>
  </si>
  <si>
    <t>ocena - zaliczenie</t>
  </si>
  <si>
    <t>Student</t>
  </si>
  <si>
    <t>firmy duże</t>
  </si>
  <si>
    <t>firmy średnie</t>
  </si>
  <si>
    <t>firmy małe</t>
  </si>
  <si>
    <t>firmy mikro</t>
  </si>
  <si>
    <t>inne</t>
  </si>
  <si>
    <t>podatki i cła</t>
  </si>
  <si>
    <t>Procent</t>
  </si>
  <si>
    <t>Źródło pochodzenia</t>
  </si>
  <si>
    <t>transport i łączność</t>
  </si>
  <si>
    <t>obsługa nieruchomości</t>
  </si>
  <si>
    <t>budownictwo</t>
  </si>
  <si>
    <t>inne usługi</t>
  </si>
  <si>
    <t>prod. przemysłowa</t>
  </si>
  <si>
    <t>handel i naprawy</t>
  </si>
  <si>
    <t>Rodzaj działalności</t>
  </si>
  <si>
    <t>Proszę utwórzyć wykresy kołowe obrazujące strukturę MSP w Polsce według rodzaju działalności oraz struktury PKB w Polsce</t>
  </si>
  <si>
    <t>suma</t>
  </si>
  <si>
    <t>zmywarki</t>
  </si>
  <si>
    <t>kuchnie elektryczne</t>
  </si>
  <si>
    <t>odkurzacze</t>
  </si>
  <si>
    <t>żelazka</t>
  </si>
  <si>
    <t>suszarki</t>
  </si>
  <si>
    <t>mikrofalówki</t>
  </si>
  <si>
    <t>roboty kuchenne</t>
  </si>
  <si>
    <t>zamrażarki</t>
  </si>
  <si>
    <t>lodówki</t>
  </si>
  <si>
    <t>pralki</t>
  </si>
  <si>
    <t>minimum</t>
  </si>
  <si>
    <t>maksimum</t>
  </si>
  <si>
    <t>mediana</t>
  </si>
  <si>
    <t>średnia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</si>
  <si>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</si>
  <si>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</si>
  <si>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</si>
  <si>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</si>
  <si>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</si>
  <si>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</si>
  <si>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</si>
  <si>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</si>
  <si>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</si>
  <si>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</si>
  <si>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</si>
  <si>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 xml:space="preserve">styczeń </t>
  </si>
  <si>
    <t>Sprzedaż sprzętu gospodarstwa domowego w poszczególnych miesiącach 2006 r.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</si>
</sst>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6" formatCode="&quot;$&quot;#,##0_);[Red]\(&quot;$&quot;#,##0\)"/>
    <numFmt numFmtId="167" formatCode="#,##0.00&quot; kr&quot;;[Red]&quot;-&quot;#,##0.00&quot; kr&quot;"/>
    <numFmt numFmtId="168" formatCode="_(&quot;$&quot;* #,##0.00_);_(&quot;$&quot;* \(#,##0.00\);_(&quot;$&quot;* &quot;-&quot;??_);_(@_)"/>
    <numFmt numFmtId="169" formatCode="#,##0\ &quot;zł&quot;"/>
    <numFmt numFmtId="170" formatCode="&quot;$&quot;#,##0.00_);\(&quot;$&quot;#,##0.00\)"/>
    <numFmt numFmtId="171" formatCode="#,##0.00\ [$zł-415]"/>
    <numFmt numFmtId="172" formatCode="#,##0\ [$€-1]"/>
  </numFmts>
  <fonts count="28">
    <font>
      <sz val="10"/>
      <name val="Arial CE"/>
      <charset val="238"/>
    </font>
    <font>
      <sz val="10"/>
      <name val="Arial CE"/>
      <charset val="238"/>
    </font>
    <font>
      <sz val="11"/>
      <name val="Arial CE"/>
      <family val="2"/>
      <charset val="238"/>
    </font>
    <font>
      <sz val="11"/>
      <color indexed="8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MS Sans Serif"/>
      <charset val="238"/>
    </font>
    <font>
      <b/>
      <sz val="10"/>
      <name val="MS Sans Serif"/>
      <charset val="238"/>
    </font>
    <font>
      <sz val="10"/>
      <name val="MS Sans"/>
    </font>
    <font>
      <sz val="10"/>
      <name val="Helv"/>
    </font>
    <font>
      <b/>
      <sz val="10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sz val="8.5"/>
      <name val="MS Sans Serif"/>
      <family val="2"/>
      <charset val="238"/>
    </font>
    <font>
      <sz val="8.5"/>
      <color indexed="8"/>
      <name val="MS Sans Serif"/>
      <family val="2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8"/>
      <name val="Arial CE"/>
      <charset val="238"/>
    </font>
    <font>
      <sz val="10"/>
      <color indexed="18"/>
      <name val="Arial CE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sz val="11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3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27" fillId="0" borderId="0"/>
    <xf numFmtId="0" fontId="2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07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3" borderId="2" xfId="0" applyFont="1" applyFill="1" applyBorder="1"/>
    <xf numFmtId="2" fontId="2" fillId="4" borderId="2" xfId="0" applyNumberFormat="1" applyFont="1" applyFill="1" applyBorder="1"/>
    <xf numFmtId="0" fontId="4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3" borderId="7" xfId="0" applyFill="1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0" borderId="0" xfId="8"/>
    <xf numFmtId="44" fontId="1" fillId="0" borderId="0" xfId="12"/>
    <xf numFmtId="42" fontId="0" fillId="3" borderId="10" xfId="12" applyNumberFormat="1" applyFont="1" applyFill="1" applyBorder="1"/>
    <xf numFmtId="42" fontId="0" fillId="0" borderId="9" xfId="12" applyNumberFormat="1" applyFont="1" applyBorder="1"/>
    <xf numFmtId="0" fontId="5" fillId="4" borderId="8" xfId="0" applyFont="1" applyFill="1" applyBorder="1"/>
    <xf numFmtId="42" fontId="0" fillId="3" borderId="7" xfId="12" applyNumberFormat="1" applyFont="1" applyFill="1" applyBorder="1"/>
    <xf numFmtId="42" fontId="0" fillId="0" borderId="2" xfId="12" applyNumberFormat="1" applyFont="1" applyBorder="1"/>
    <xf numFmtId="0" fontId="5" fillId="4" borderId="6" xfId="0" applyFont="1" applyFill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6" fillId="0" borderId="0" xfId="0" applyFont="1"/>
    <xf numFmtId="169" fontId="15" fillId="3" borderId="14" xfId="0" applyNumberFormat="1" applyFont="1" applyFill="1" applyBorder="1"/>
    <xf numFmtId="0" fontId="15" fillId="3" borderId="15" xfId="0" applyFont="1" applyFill="1" applyBorder="1"/>
    <xf numFmtId="0" fontId="15" fillId="4" borderId="9" xfId="0" applyFont="1" applyFill="1" applyBorder="1"/>
    <xf numFmtId="170" fontId="15" fillId="0" borderId="9" xfId="0" applyNumberFormat="1" applyFont="1" applyBorder="1"/>
    <xf numFmtId="169" fontId="15" fillId="0" borderId="9" xfId="0" applyNumberFormat="1" applyFont="1" applyBorder="1"/>
    <xf numFmtId="0" fontId="15" fillId="0" borderId="8" xfId="0" applyFont="1" applyBorder="1"/>
    <xf numFmtId="169" fontId="15" fillId="3" borderId="16" xfId="0" applyNumberFormat="1" applyFont="1" applyFill="1" applyBorder="1"/>
    <xf numFmtId="0" fontId="15" fillId="3" borderId="17" xfId="0" applyFont="1" applyFill="1" applyBorder="1"/>
    <xf numFmtId="0" fontId="15" fillId="4" borderId="2" xfId="0" applyFont="1" applyFill="1" applyBorder="1"/>
    <xf numFmtId="170" fontId="15" fillId="0" borderId="2" xfId="0" applyNumberFormat="1" applyFont="1" applyBorder="1"/>
    <xf numFmtId="169" fontId="15" fillId="0" borderId="2" xfId="0" applyNumberFormat="1" applyFont="1" applyBorder="1"/>
    <xf numFmtId="0" fontId="15" fillId="0" borderId="6" xfId="0" applyFont="1" applyBorder="1"/>
    <xf numFmtId="0" fontId="15" fillId="0" borderId="18" xfId="0" applyFont="1" applyBorder="1"/>
    <xf numFmtId="0" fontId="15" fillId="4" borderId="17" xfId="0" applyFont="1" applyFill="1" applyBorder="1"/>
    <xf numFmtId="170" fontId="15" fillId="0" borderId="17" xfId="0" applyNumberFormat="1" applyFont="1" applyBorder="1"/>
    <xf numFmtId="169" fontId="15" fillId="0" borderId="17" xfId="0" applyNumberFormat="1" applyFont="1" applyBorder="1"/>
    <xf numFmtId="0" fontId="16" fillId="2" borderId="19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left"/>
    </xf>
    <xf numFmtId="0" fontId="1" fillId="0" borderId="0" xfId="7"/>
    <xf numFmtId="0" fontId="17" fillId="0" borderId="0" xfId="7" applyFont="1"/>
    <xf numFmtId="0" fontId="1" fillId="0" borderId="0" xfId="7" applyAlignment="1">
      <alignment wrapText="1"/>
    </xf>
    <xf numFmtId="9" fontId="1" fillId="5" borderId="2" xfId="7" applyNumberFormat="1" applyFill="1" applyBorder="1"/>
    <xf numFmtId="0" fontId="17" fillId="0" borderId="0" xfId="7" applyFont="1" applyAlignment="1">
      <alignment wrapText="1"/>
    </xf>
    <xf numFmtId="9" fontId="2" fillId="5" borderId="2" xfId="9" applyFont="1" applyFill="1" applyBorder="1"/>
    <xf numFmtId="171" fontId="2" fillId="5" borderId="2" xfId="7" applyNumberFormat="1" applyFont="1" applyFill="1" applyBorder="1"/>
    <xf numFmtId="0" fontId="18" fillId="2" borderId="0" xfId="7" applyFont="1" applyFill="1"/>
    <xf numFmtId="169" fontId="1" fillId="4" borderId="2" xfId="7" applyNumberFormat="1" applyFill="1" applyBorder="1"/>
    <xf numFmtId="169" fontId="1" fillId="4" borderId="2" xfId="13" applyNumberFormat="1" applyFill="1" applyBorder="1"/>
    <xf numFmtId="172" fontId="1" fillId="3" borderId="2" xfId="7" applyNumberFormat="1" applyFill="1" applyBorder="1" applyAlignment="1">
      <alignment horizontal="left" indent="1"/>
    </xf>
    <xf numFmtId="0" fontId="18" fillId="2" borderId="2" xfId="7" applyFont="1" applyFill="1" applyBorder="1"/>
    <xf numFmtId="0" fontId="18" fillId="2" borderId="2" xfId="7" applyFont="1" applyFill="1" applyBorder="1" applyAlignment="1">
      <alignment horizontal="center"/>
    </xf>
    <xf numFmtId="0" fontId="18" fillId="2" borderId="2" xfId="7" applyFont="1" applyFill="1" applyBorder="1" applyAlignment="1">
      <alignment horizontal="center" vertical="center"/>
    </xf>
    <xf numFmtId="0" fontId="18" fillId="2" borderId="2" xfId="7" applyFont="1" applyFill="1" applyBorder="1" applyAlignment="1">
      <alignment horizontal="center" vertical="center" wrapText="1"/>
    </xf>
    <xf numFmtId="0" fontId="2" fillId="0" borderId="0" xfId="7" applyFont="1"/>
    <xf numFmtId="0" fontId="19" fillId="0" borderId="0" xfId="7" applyFont="1"/>
    <xf numFmtId="0" fontId="1" fillId="0" borderId="0" xfId="8" applyAlignment="1">
      <alignment horizontal="center"/>
    </xf>
    <xf numFmtId="0" fontId="1" fillId="0" borderId="2" xfId="8" applyBorder="1"/>
    <xf numFmtId="0" fontId="1" fillId="0" borderId="2" xfId="8" applyBorder="1" applyAlignment="1">
      <alignment horizontal="center"/>
    </xf>
    <xf numFmtId="0" fontId="1" fillId="3" borderId="2" xfId="8" applyFill="1" applyBorder="1"/>
    <xf numFmtId="0" fontId="11" fillId="0" borderId="0" xfId="8" applyFont="1"/>
    <xf numFmtId="0" fontId="1" fillId="3" borderId="2" xfId="8" applyFill="1" applyBorder="1" applyAlignment="1">
      <alignment horizontal="center"/>
    </xf>
    <xf numFmtId="0" fontId="1" fillId="0" borderId="22" xfId="8" applyBorder="1" applyAlignment="1">
      <alignment horizontal="center"/>
    </xf>
    <xf numFmtId="0" fontId="0" fillId="0" borderId="0" xfId="8" applyFont="1"/>
    <xf numFmtId="0" fontId="11" fillId="0" borderId="23" xfId="8" applyFont="1" applyBorder="1" applyAlignment="1">
      <alignment horizontal="center"/>
    </xf>
    <xf numFmtId="0" fontId="11" fillId="0" borderId="24" xfId="8" applyFont="1" applyBorder="1" applyAlignment="1">
      <alignment horizontal="center"/>
    </xf>
    <xf numFmtId="0" fontId="4" fillId="0" borderId="0" xfId="8" applyFont="1" applyAlignment="1">
      <alignment horizontal="center"/>
    </xf>
    <xf numFmtId="0" fontId="21" fillId="0" borderId="0" xfId="8" applyFont="1"/>
    <xf numFmtId="0" fontId="22" fillId="0" borderId="0" xfId="8" applyFont="1"/>
    <xf numFmtId="0" fontId="23" fillId="0" borderId="0" xfId="8" applyFont="1" applyAlignment="1">
      <alignment horizontal="center" vertical="center" wrapText="1"/>
    </xf>
    <xf numFmtId="0" fontId="23" fillId="0" borderId="2" xfId="8" applyFont="1" applyBorder="1" applyAlignment="1">
      <alignment horizontal="center" vertical="center" wrapText="1"/>
    </xf>
    <xf numFmtId="0" fontId="4" fillId="0" borderId="2" xfId="8" applyFont="1" applyBorder="1" applyAlignment="1">
      <alignment horizontal="center" vertical="center"/>
    </xf>
    <xf numFmtId="0" fontId="24" fillId="0" borderId="0" xfId="6"/>
    <xf numFmtId="0" fontId="24" fillId="0" borderId="2" xfId="6" applyBorder="1"/>
    <xf numFmtId="0" fontId="4" fillId="3" borderId="2" xfId="6" applyFont="1" applyFill="1" applyBorder="1" applyAlignment="1">
      <alignment horizontal="center"/>
    </xf>
    <xf numFmtId="0" fontId="24" fillId="0" borderId="2" xfId="6" applyBorder="1" applyAlignment="1">
      <alignment horizontal="right" indent="1"/>
    </xf>
    <xf numFmtId="0" fontId="11" fillId="0" borderId="0" xfId="6" applyFont="1"/>
    <xf numFmtId="0" fontId="24" fillId="4" borderId="2" xfId="6" applyFill="1" applyBorder="1"/>
    <xf numFmtId="0" fontId="4" fillId="3" borderId="2" xfId="6" applyFont="1" applyFill="1" applyBorder="1"/>
    <xf numFmtId="0" fontId="4" fillId="0" borderId="2" xfId="6" applyFont="1" applyBorder="1" applyAlignment="1">
      <alignment horizontal="center"/>
    </xf>
    <xf numFmtId="0" fontId="25" fillId="3" borderId="2" xfId="6" applyFont="1" applyFill="1" applyBorder="1" applyAlignment="1">
      <alignment horizontal="center" vertical="center" wrapText="1"/>
    </xf>
    <xf numFmtId="0" fontId="26" fillId="3" borderId="2" xfId="6" applyFont="1" applyFill="1" applyBorder="1" applyAlignment="1">
      <alignment horizontal="center" vertical="center" wrapText="1"/>
    </xf>
    <xf numFmtId="0" fontId="4" fillId="6" borderId="2" xfId="6" applyFont="1" applyFill="1" applyBorder="1" applyAlignment="1">
      <alignment horizontal="center" vertical="center" wrapText="1"/>
    </xf>
    <xf numFmtId="0" fontId="23" fillId="6" borderId="2" xfId="6" applyFont="1" applyFill="1" applyBorder="1" applyAlignment="1">
      <alignment horizontal="center" vertical="center" wrapText="1"/>
    </xf>
    <xf numFmtId="0" fontId="22" fillId="0" borderId="0" xfId="6" applyFont="1"/>
    <xf numFmtId="0" fontId="16" fillId="2" borderId="25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/>
    </xf>
    <xf numFmtId="0" fontId="20" fillId="0" borderId="0" xfId="8" applyFont="1" applyAlignment="1">
      <alignment horizontal="center"/>
    </xf>
  </cellXfs>
  <cellStyles count="14">
    <cellStyle name="Comma [0]" xfId="1"/>
    <cellStyle name="Currency [0]" xfId="2"/>
    <cellStyle name="Heading" xfId="3"/>
    <cellStyle name="Normal_INV961" xfId="4"/>
    <cellStyle name="Normalny" xfId="0" builtinId="0"/>
    <cellStyle name="Normalny 2" xfId="5"/>
    <cellStyle name="Normalny 3" xfId="6"/>
    <cellStyle name="Normalny_Podstawowy_zajęcia 1" xfId="7"/>
    <cellStyle name="Normalny_Podstawowy_zajęcia 2" xfId="8"/>
    <cellStyle name="Procentowy 2" xfId="9"/>
    <cellStyle name="Tusental_Resultat 96" xfId="10"/>
    <cellStyle name="Valuta_Resultat 96" xfId="11"/>
    <cellStyle name="Walutowy 2" xfId="12"/>
    <cellStyle name="Walutowy_Exp3_03SAMOCHODY" xfId="13"/>
  </cellStyles>
  <dxfs count="3">
    <dxf>
      <font>
        <condense val="0"/>
        <extend val="0"/>
        <color indexed="49"/>
      </font>
    </dxf>
    <dxf>
      <font>
        <condense val="0"/>
        <extend val="0"/>
        <color indexed="52"/>
      </font>
    </dxf>
    <dxf>
      <font>
        <condense val="0"/>
        <extend val="0"/>
        <color indexed="1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rt\Users\Greta\Greta%20Grudzi&#324;ska-Kr&#243;lak\Praca\Altkom\Microsoft%20Excel\Powt&#243;rzenie\&#263;wiczenia%20powt&#243;rzeniow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eresat\Moje%20dokumenty\TERESA%20-%20EXCEL%20OK\ZADANIA%20DLA%20OPLA\Plany%20kursow\Excel\Excel%20podst%20-%20Warszawa\Dyskietka%2029%2006%2098\Microsoft%20Excel\Wype&#322;nij%2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je%20dokumenty\TERESA\Plany%20kursow\Excel\Excel%20podst%20-%20Warszawa\Dyskietka%2029%2006%2098\Microsoft%20Excel\Wype&#322;nij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PAWELC~1\USTAWI~1\Temp\Katalog%20tymczasowy%201%20dla%20excel1.zip\zaj&#281;cia_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_MS\EXCEL\PRZY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wizje"/>
      <sheetName val="Stypendia"/>
      <sheetName val="tabel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ys.10.1."/>
    </sheetNames>
    <sheetDataSet>
      <sheetData sheetId="0">
        <row r="3">
          <cell r="E3">
            <v>0</v>
          </cell>
          <cell r="F3">
            <v>0.21</v>
          </cell>
          <cell r="G3">
            <v>-1212000</v>
          </cell>
        </row>
        <row r="4">
          <cell r="E4">
            <v>90800000</v>
          </cell>
          <cell r="F4">
            <v>0.33</v>
          </cell>
          <cell r="G4">
            <v>17856000</v>
          </cell>
        </row>
        <row r="5">
          <cell r="E5">
            <v>181600000</v>
          </cell>
          <cell r="F5">
            <v>0.45</v>
          </cell>
          <cell r="G5">
            <v>47820000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21"/>
  <sheetViews>
    <sheetView topLeftCell="A5" zoomScale="150" workbookViewId="0">
      <selection activeCell="C6" sqref="C6"/>
    </sheetView>
  </sheetViews>
  <sheetFormatPr defaultRowHeight="13.2"/>
  <cols>
    <col min="4" max="4" width="15" customWidth="1"/>
    <col min="5" max="5" width="14" customWidth="1"/>
    <col min="6" max="6" width="13.109375" customWidth="1"/>
  </cols>
  <sheetData>
    <row r="4" spans="3:6" ht="25.5" customHeight="1">
      <c r="C4" s="22" t="s">
        <v>70</v>
      </c>
      <c r="D4" s="22" t="s">
        <v>69</v>
      </c>
      <c r="E4" s="22" t="s">
        <v>68</v>
      </c>
      <c r="F4" s="22" t="s">
        <v>67</v>
      </c>
    </row>
    <row r="5" spans="3:6">
      <c r="C5" s="20">
        <v>1997</v>
      </c>
      <c r="D5" s="21">
        <v>0.22</v>
      </c>
      <c r="E5" s="20">
        <v>1000</v>
      </c>
      <c r="F5" s="20"/>
    </row>
    <row r="6" spans="3:6">
      <c r="C6" s="20"/>
      <c r="D6" s="20"/>
      <c r="E6" s="20">
        <v>1200</v>
      </c>
      <c r="F6" s="20"/>
    </row>
    <row r="7" spans="3:6">
      <c r="C7" s="20"/>
      <c r="D7" s="20"/>
      <c r="E7" s="20">
        <v>1300</v>
      </c>
      <c r="F7" s="20"/>
    </row>
    <row r="8" spans="3:6">
      <c r="C8" s="20"/>
      <c r="D8" s="20"/>
      <c r="E8" s="20">
        <v>1200</v>
      </c>
      <c r="F8" s="20"/>
    </row>
    <row r="9" spans="3:6">
      <c r="C9" s="20"/>
      <c r="D9" s="20"/>
      <c r="E9" s="20">
        <v>1500</v>
      </c>
      <c r="F9" s="20"/>
    </row>
    <row r="10" spans="3:6">
      <c r="C10" s="20"/>
      <c r="D10" s="20"/>
      <c r="E10" s="20">
        <v>1400</v>
      </c>
      <c r="F10" s="20"/>
    </row>
    <row r="11" spans="3:6">
      <c r="C11" s="20"/>
      <c r="D11" s="20"/>
      <c r="E11" s="20">
        <v>1600</v>
      </c>
      <c r="F11" s="20"/>
    </row>
    <row r="12" spans="3:6">
      <c r="C12" s="20"/>
      <c r="D12" s="20"/>
      <c r="E12" s="20">
        <v>1700</v>
      </c>
      <c r="F12" s="20"/>
    </row>
    <row r="13" spans="3:6">
      <c r="C13" s="20"/>
      <c r="D13" s="20"/>
      <c r="E13" s="20">
        <v>2000</v>
      </c>
      <c r="F13" s="20"/>
    </row>
    <row r="14" spans="3:6">
      <c r="C14" s="20"/>
      <c r="D14" s="20"/>
      <c r="E14" s="20">
        <v>2100</v>
      </c>
      <c r="F14" s="20"/>
    </row>
    <row r="17" spans="3:3">
      <c r="C17" s="7" t="s">
        <v>66</v>
      </c>
    </row>
    <row r="18" spans="3:3">
      <c r="C18" t="s">
        <v>65</v>
      </c>
    </row>
    <row r="19" spans="3:3">
      <c r="C19" t="s">
        <v>64</v>
      </c>
    </row>
    <row r="20" spans="3:3">
      <c r="C20" t="s">
        <v>63</v>
      </c>
    </row>
    <row r="21" spans="3:3">
      <c r="C21" t="s">
        <v>62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topLeftCell="A4" zoomScale="150" workbookViewId="0">
      <selection activeCell="E7" sqref="E7"/>
    </sheetView>
  </sheetViews>
  <sheetFormatPr defaultRowHeight="13.2"/>
  <cols>
    <col min="1" max="1" width="4.44140625" customWidth="1"/>
    <col min="2" max="2" width="17" customWidth="1"/>
    <col min="3" max="3" width="11.33203125" bestFit="1" customWidth="1"/>
    <col min="4" max="5" width="11.33203125" style="24" bestFit="1" customWidth="1"/>
    <col min="6" max="6" width="10.109375" customWidth="1"/>
  </cols>
  <sheetData>
    <row r="2" spans="2:5">
      <c r="B2" s="9" t="s">
        <v>87</v>
      </c>
    </row>
    <row r="4" spans="2:5">
      <c r="B4" s="34"/>
    </row>
    <row r="5" spans="2:5" ht="13.8" thickBot="1"/>
    <row r="6" spans="2:5">
      <c r="B6" s="33" t="s">
        <v>86</v>
      </c>
      <c r="C6" s="32" t="s">
        <v>85</v>
      </c>
      <c r="D6" s="32" t="s">
        <v>84</v>
      </c>
      <c r="E6" s="31" t="s">
        <v>83</v>
      </c>
    </row>
    <row r="7" spans="2:5">
      <c r="B7" s="30" t="s">
        <v>82</v>
      </c>
      <c r="C7" s="29">
        <v>2579</v>
      </c>
      <c r="D7" s="29">
        <v>1200</v>
      </c>
      <c r="E7" s="28"/>
    </row>
    <row r="8" spans="2:5">
      <c r="B8" s="30" t="s">
        <v>81</v>
      </c>
      <c r="C8" s="29">
        <v>3450</v>
      </c>
      <c r="D8" s="29">
        <v>2570</v>
      </c>
      <c r="E8" s="28"/>
    </row>
    <row r="9" spans="2:5">
      <c r="B9" s="30" t="s">
        <v>80</v>
      </c>
      <c r="C9" s="29">
        <v>1200</v>
      </c>
      <c r="D9" s="29">
        <v>1100.5</v>
      </c>
      <c r="E9" s="28"/>
    </row>
    <row r="10" spans="2:5">
      <c r="B10" s="30" t="s">
        <v>79</v>
      </c>
      <c r="C10" s="29">
        <v>2367</v>
      </c>
      <c r="D10" s="29">
        <v>1125.4580000000001</v>
      </c>
      <c r="E10" s="28"/>
    </row>
    <row r="11" spans="2:5">
      <c r="B11" s="30" t="s">
        <v>78</v>
      </c>
      <c r="C11" s="29">
        <v>1456</v>
      </c>
      <c r="D11" s="29">
        <v>1200.9000000000001</v>
      </c>
      <c r="E11" s="28"/>
    </row>
    <row r="12" spans="2:5">
      <c r="B12" s="30" t="s">
        <v>77</v>
      </c>
      <c r="C12" s="29">
        <v>1562.2</v>
      </c>
      <c r="D12" s="29">
        <v>1325</v>
      </c>
      <c r="E12" s="28"/>
    </row>
    <row r="13" spans="2:5">
      <c r="B13" s="30" t="s">
        <v>76</v>
      </c>
      <c r="C13" s="29">
        <v>1320</v>
      </c>
      <c r="D13" s="29">
        <v>1450.874</v>
      </c>
      <c r="E13" s="28"/>
    </row>
    <row r="14" spans="2:5">
      <c r="B14" s="30" t="s">
        <v>75</v>
      </c>
      <c r="C14" s="29">
        <v>3450</v>
      </c>
      <c r="D14" s="29">
        <v>3500</v>
      </c>
      <c r="E14" s="28"/>
    </row>
    <row r="15" spans="2:5">
      <c r="B15" s="30" t="s">
        <v>74</v>
      </c>
      <c r="C15" s="29">
        <v>1450</v>
      </c>
      <c r="D15" s="29">
        <v>1256</v>
      </c>
      <c r="E15" s="28"/>
    </row>
    <row r="16" spans="2:5">
      <c r="B16" s="30" t="s">
        <v>73</v>
      </c>
      <c r="C16" s="29">
        <v>4500</v>
      </c>
      <c r="D16" s="29">
        <v>4000</v>
      </c>
      <c r="E16" s="28"/>
    </row>
    <row r="17" spans="2:5">
      <c r="B17" s="30" t="s">
        <v>72</v>
      </c>
      <c r="C17" s="29">
        <v>1899.69</v>
      </c>
      <c r="D17" s="29">
        <v>1560</v>
      </c>
      <c r="E17" s="28"/>
    </row>
    <row r="18" spans="2:5" ht="13.8" thickBot="1">
      <c r="B18" s="27" t="s">
        <v>71</v>
      </c>
      <c r="C18" s="26">
        <v>2100.5</v>
      </c>
      <c r="D18" s="26">
        <v>1800.4</v>
      </c>
      <c r="E18" s="25"/>
    </row>
  </sheetData>
  <printOptions gridLines="1" gridLinesSet="0"/>
  <pageMargins left="0.75" right="0.75" top="1" bottom="1" header="0.5" footer="0.5"/>
  <headerFooter alignWithMargins="0">
    <oddHeader>&amp;A</oddHeader>
    <oddFooter>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workbookViewId="0">
      <selection activeCell="G4" sqref="G4"/>
    </sheetView>
  </sheetViews>
  <sheetFormatPr defaultRowHeight="13.2"/>
  <cols>
    <col min="2" max="2" width="19.6640625" customWidth="1"/>
    <col min="3" max="3" width="10.88671875" customWidth="1"/>
    <col min="4" max="4" width="7.6640625" customWidth="1"/>
    <col min="5" max="10" width="5.6640625" customWidth="1"/>
    <col min="11" max="11" width="11.6640625" customWidth="1"/>
    <col min="12" max="12" width="13.44140625" customWidth="1"/>
  </cols>
  <sheetData>
    <row r="2" spans="2:12">
      <c r="B2" s="9" t="s">
        <v>125</v>
      </c>
    </row>
    <row r="4" spans="2:12">
      <c r="B4" s="34"/>
    </row>
    <row r="6" spans="2:12">
      <c r="B6" s="34"/>
    </row>
    <row r="7" spans="2:12" ht="13.8" thickBot="1">
      <c r="B7" s="34"/>
    </row>
    <row r="8" spans="2:12">
      <c r="B8" s="56"/>
      <c r="C8" s="55"/>
      <c r="D8" s="55"/>
      <c r="E8" s="103" t="s">
        <v>124</v>
      </c>
      <c r="F8" s="104"/>
      <c r="G8" s="104"/>
      <c r="H8" s="104"/>
      <c r="I8" s="104"/>
      <c r="J8" s="104"/>
      <c r="K8" s="105"/>
      <c r="L8" s="54"/>
    </row>
    <row r="9" spans="2:12" ht="13.8" thickBot="1">
      <c r="B9" s="53" t="s">
        <v>123</v>
      </c>
      <c r="C9" s="52" t="s">
        <v>122</v>
      </c>
      <c r="D9" s="52" t="s">
        <v>121</v>
      </c>
      <c r="E9" s="52" t="s">
        <v>120</v>
      </c>
      <c r="F9" s="52" t="s">
        <v>119</v>
      </c>
      <c r="G9" s="52" t="s">
        <v>118</v>
      </c>
      <c r="H9" s="52" t="s">
        <v>117</v>
      </c>
      <c r="I9" s="52" t="s">
        <v>78</v>
      </c>
      <c r="J9" s="52" t="s">
        <v>116</v>
      </c>
      <c r="K9" s="52" t="s">
        <v>115</v>
      </c>
      <c r="L9" s="51" t="s">
        <v>114</v>
      </c>
    </row>
    <row r="10" spans="2:12" ht="13.8" thickTop="1">
      <c r="B10" s="47" t="s">
        <v>111</v>
      </c>
      <c r="C10" s="50">
        <v>827.48050000000012</v>
      </c>
      <c r="D10" s="49" t="s">
        <v>113</v>
      </c>
      <c r="E10" s="48">
        <v>2</v>
      </c>
      <c r="F10" s="48">
        <v>75</v>
      </c>
      <c r="G10" s="48">
        <v>76</v>
      </c>
      <c r="H10" s="48">
        <v>77</v>
      </c>
      <c r="I10" s="48">
        <v>72</v>
      </c>
      <c r="J10" s="48">
        <v>75</v>
      </c>
      <c r="K10" s="42"/>
      <c r="L10" s="41"/>
    </row>
    <row r="11" spans="2:12">
      <c r="B11" s="47" t="s">
        <v>111</v>
      </c>
      <c r="C11" s="45">
        <v>992.97659999999996</v>
      </c>
      <c r="D11" s="44" t="s">
        <v>112</v>
      </c>
      <c r="E11" s="43">
        <v>50</v>
      </c>
      <c r="F11" s="43">
        <v>51</v>
      </c>
      <c r="G11" s="43">
        <v>51</v>
      </c>
      <c r="H11" s="43">
        <v>51</v>
      </c>
      <c r="I11" s="43">
        <v>52</v>
      </c>
      <c r="J11" s="43">
        <v>47</v>
      </c>
      <c r="K11" s="42"/>
      <c r="L11" s="41"/>
    </row>
    <row r="12" spans="2:12">
      <c r="B12" s="47" t="s">
        <v>111</v>
      </c>
      <c r="C12" s="45">
        <v>1191.575</v>
      </c>
      <c r="D12" s="44" t="s">
        <v>110</v>
      </c>
      <c r="E12" s="43">
        <v>34</v>
      </c>
      <c r="F12" s="43">
        <v>37</v>
      </c>
      <c r="G12" s="43">
        <v>36</v>
      </c>
      <c r="H12" s="43">
        <v>30</v>
      </c>
      <c r="I12" s="43">
        <v>28</v>
      </c>
      <c r="J12" s="43">
        <v>40</v>
      </c>
      <c r="K12" s="42"/>
      <c r="L12" s="41"/>
    </row>
    <row r="13" spans="2:12">
      <c r="B13" s="46" t="s">
        <v>109</v>
      </c>
      <c r="C13" s="45">
        <v>1429.89</v>
      </c>
      <c r="D13" s="44" t="s">
        <v>108</v>
      </c>
      <c r="E13" s="43">
        <v>6</v>
      </c>
      <c r="F13" s="43">
        <v>7</v>
      </c>
      <c r="G13" s="43">
        <v>8</v>
      </c>
      <c r="H13" s="43">
        <v>5</v>
      </c>
      <c r="I13" s="43">
        <v>4</v>
      </c>
      <c r="J13" s="43">
        <v>10</v>
      </c>
      <c r="K13" s="42"/>
      <c r="L13" s="41"/>
    </row>
    <row r="14" spans="2:12">
      <c r="B14" s="46" t="s">
        <v>107</v>
      </c>
      <c r="C14" s="45">
        <v>1715.8603000000001</v>
      </c>
      <c r="D14" s="44" t="s">
        <v>106</v>
      </c>
      <c r="E14" s="43">
        <v>68</v>
      </c>
      <c r="F14" s="43">
        <v>69</v>
      </c>
      <c r="G14" s="43">
        <v>60</v>
      </c>
      <c r="H14" s="43">
        <v>72</v>
      </c>
      <c r="I14" s="43">
        <v>65</v>
      </c>
      <c r="J14" s="43">
        <v>69</v>
      </c>
      <c r="K14" s="42"/>
      <c r="L14" s="41"/>
    </row>
    <row r="15" spans="2:12">
      <c r="B15" s="46" t="s">
        <v>105</v>
      </c>
      <c r="C15" s="45">
        <v>2059.0339000000004</v>
      </c>
      <c r="D15" s="44" t="s">
        <v>104</v>
      </c>
      <c r="E15" s="43">
        <v>72</v>
      </c>
      <c r="F15" s="43">
        <v>70</v>
      </c>
      <c r="G15" s="43">
        <v>74</v>
      </c>
      <c r="H15" s="43">
        <v>76</v>
      </c>
      <c r="I15" s="43">
        <v>68</v>
      </c>
      <c r="J15" s="43">
        <v>65</v>
      </c>
      <c r="K15" s="42"/>
      <c r="L15" s="41"/>
    </row>
    <row r="16" spans="2:12">
      <c r="B16" s="46" t="s">
        <v>101</v>
      </c>
      <c r="C16" s="45">
        <v>2470.8453</v>
      </c>
      <c r="D16" s="44" t="s">
        <v>103</v>
      </c>
      <c r="E16" s="43">
        <v>49</v>
      </c>
      <c r="F16" s="43">
        <v>52</v>
      </c>
      <c r="G16" s="43">
        <v>47</v>
      </c>
      <c r="H16" s="43">
        <v>48</v>
      </c>
      <c r="I16" s="43">
        <v>53</v>
      </c>
      <c r="J16" s="43">
        <v>55</v>
      </c>
      <c r="K16" s="42"/>
      <c r="L16" s="41"/>
    </row>
    <row r="17" spans="2:12">
      <c r="B17" s="46" t="s">
        <v>101</v>
      </c>
      <c r="C17" s="45">
        <v>2965.0159000000003</v>
      </c>
      <c r="D17" s="44" t="s">
        <v>102</v>
      </c>
      <c r="E17" s="43">
        <v>28</v>
      </c>
      <c r="F17" s="43">
        <v>32</v>
      </c>
      <c r="G17" s="43">
        <v>27</v>
      </c>
      <c r="H17" s="43">
        <v>31</v>
      </c>
      <c r="I17" s="43">
        <v>25</v>
      </c>
      <c r="J17" s="43">
        <v>26</v>
      </c>
      <c r="K17" s="42"/>
      <c r="L17" s="41"/>
    </row>
    <row r="18" spans="2:12">
      <c r="B18" s="46" t="s">
        <v>101</v>
      </c>
      <c r="C18" s="45">
        <v>3558.0160000000001</v>
      </c>
      <c r="D18" s="44" t="s">
        <v>100</v>
      </c>
      <c r="E18" s="43">
        <v>62</v>
      </c>
      <c r="F18" s="43">
        <v>63</v>
      </c>
      <c r="G18" s="43">
        <v>59</v>
      </c>
      <c r="H18" s="43">
        <v>67</v>
      </c>
      <c r="I18" s="43">
        <v>55</v>
      </c>
      <c r="J18" s="43">
        <v>64</v>
      </c>
      <c r="K18" s="42"/>
      <c r="L18" s="41"/>
    </row>
    <row r="19" spans="2:12">
      <c r="B19" s="46" t="s">
        <v>99</v>
      </c>
      <c r="C19" s="45">
        <v>4269.6192000000001</v>
      </c>
      <c r="D19" s="44" t="s">
        <v>98</v>
      </c>
      <c r="E19" s="43">
        <v>4</v>
      </c>
      <c r="F19" s="43">
        <v>5</v>
      </c>
      <c r="G19" s="43">
        <v>1</v>
      </c>
      <c r="H19" s="43">
        <v>3</v>
      </c>
      <c r="I19" s="43">
        <v>4</v>
      </c>
      <c r="J19" s="43">
        <v>8</v>
      </c>
      <c r="K19" s="42"/>
      <c r="L19" s="41"/>
    </row>
    <row r="20" spans="2:12">
      <c r="B20" s="46" t="s">
        <v>97</v>
      </c>
      <c r="C20" s="45">
        <v>5123.5415000000003</v>
      </c>
      <c r="D20" s="44" t="s">
        <v>96</v>
      </c>
      <c r="E20" s="43">
        <v>7</v>
      </c>
      <c r="F20" s="43">
        <v>9</v>
      </c>
      <c r="G20" s="43">
        <v>10</v>
      </c>
      <c r="H20" s="43">
        <v>5</v>
      </c>
      <c r="I20" s="43">
        <v>3</v>
      </c>
      <c r="J20" s="43">
        <v>7</v>
      </c>
      <c r="K20" s="42"/>
      <c r="L20" s="41"/>
    </row>
    <row r="21" spans="2:12">
      <c r="B21" s="46" t="s">
        <v>95</v>
      </c>
      <c r="C21" s="45">
        <v>6148.2497999999996</v>
      </c>
      <c r="D21" s="44" t="s">
        <v>94</v>
      </c>
      <c r="E21" s="43">
        <v>17</v>
      </c>
      <c r="F21" s="43">
        <v>21</v>
      </c>
      <c r="G21" s="43">
        <v>17</v>
      </c>
      <c r="H21" s="43">
        <v>15</v>
      </c>
      <c r="I21" s="43">
        <v>21</v>
      </c>
      <c r="J21" s="43">
        <v>14</v>
      </c>
      <c r="K21" s="42"/>
      <c r="L21" s="41"/>
    </row>
    <row r="22" spans="2:12">
      <c r="B22" s="46" t="s">
        <v>93</v>
      </c>
      <c r="C22" s="45">
        <v>7377.9013000000004</v>
      </c>
      <c r="D22" s="44" t="s">
        <v>92</v>
      </c>
      <c r="E22" s="43">
        <v>63</v>
      </c>
      <c r="F22" s="43">
        <v>69</v>
      </c>
      <c r="G22" s="43">
        <v>60</v>
      </c>
      <c r="H22" s="43">
        <v>55</v>
      </c>
      <c r="I22" s="43">
        <v>64</v>
      </c>
      <c r="J22" s="43">
        <v>61</v>
      </c>
      <c r="K22" s="42"/>
      <c r="L22" s="41"/>
    </row>
    <row r="23" spans="2:12">
      <c r="B23" s="46" t="s">
        <v>91</v>
      </c>
      <c r="C23" s="45">
        <v>8853.4754000000012</v>
      </c>
      <c r="D23" s="44" t="s">
        <v>90</v>
      </c>
      <c r="E23" s="43">
        <v>48</v>
      </c>
      <c r="F23" s="43">
        <v>50</v>
      </c>
      <c r="G23" s="43">
        <v>51</v>
      </c>
      <c r="H23" s="43">
        <v>51</v>
      </c>
      <c r="I23" s="43">
        <v>52</v>
      </c>
      <c r="J23" s="43">
        <v>47</v>
      </c>
      <c r="K23" s="42"/>
      <c r="L23" s="41"/>
    </row>
    <row r="24" spans="2:12" ht="13.8" thickBot="1">
      <c r="B24" s="40" t="s">
        <v>89</v>
      </c>
      <c r="C24" s="39">
        <v>10624.1751</v>
      </c>
      <c r="D24" s="38" t="s">
        <v>88</v>
      </c>
      <c r="E24" s="37">
        <v>55</v>
      </c>
      <c r="F24" s="37">
        <v>51</v>
      </c>
      <c r="G24" s="37">
        <v>52</v>
      </c>
      <c r="H24" s="37">
        <v>47</v>
      </c>
      <c r="I24" s="37">
        <v>55</v>
      </c>
      <c r="J24" s="37">
        <v>57</v>
      </c>
      <c r="K24" s="36"/>
      <c r="L24" s="35"/>
    </row>
  </sheetData>
  <mergeCells count="1">
    <mergeCell ref="E8:K8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topLeftCell="A5" workbookViewId="0">
      <selection activeCell="F17" sqref="F17:J20"/>
    </sheetView>
  </sheetViews>
  <sheetFormatPr defaultColWidth="9.109375" defaultRowHeight="13.2"/>
  <cols>
    <col min="1" max="1" width="5.109375" style="57" customWidth="1"/>
    <col min="2" max="2" width="5.88671875" style="57" customWidth="1"/>
    <col min="3" max="3" width="32.109375" style="57" customWidth="1"/>
    <col min="4" max="4" width="13.109375" style="57" customWidth="1"/>
    <col min="5" max="5" width="12.5546875" style="57" customWidth="1"/>
    <col min="6" max="6" width="13.5546875" style="57" customWidth="1"/>
    <col min="7" max="7" width="14.33203125" style="57" customWidth="1"/>
    <col min="8" max="8" width="11.33203125" style="57" bestFit="1" customWidth="1"/>
    <col min="9" max="9" width="10.88671875" style="57" bestFit="1" customWidth="1"/>
    <col min="10" max="16384" width="9.109375" style="57"/>
  </cols>
  <sheetData>
    <row r="2" spans="2:9" ht="15.6">
      <c r="C2" s="73" t="s">
        <v>149</v>
      </c>
    </row>
    <row r="3" spans="2:9" ht="13.8">
      <c r="C3" s="72" t="s">
        <v>148</v>
      </c>
    </row>
    <row r="5" spans="2:9" ht="27.6">
      <c r="B5" s="70" t="s">
        <v>147</v>
      </c>
      <c r="C5" s="70" t="s">
        <v>146</v>
      </c>
      <c r="D5" s="70" t="s">
        <v>145</v>
      </c>
      <c r="E5" s="70" t="s">
        <v>144</v>
      </c>
      <c r="F5" s="71" t="s">
        <v>143</v>
      </c>
      <c r="G5" s="71" t="s">
        <v>142</v>
      </c>
      <c r="H5" s="71" t="s">
        <v>141</v>
      </c>
      <c r="I5" s="70" t="s">
        <v>122</v>
      </c>
    </row>
    <row r="6" spans="2:9" ht="17.100000000000001" customHeight="1">
      <c r="B6" s="69">
        <v>1</v>
      </c>
      <c r="C6" s="68" t="s">
        <v>140</v>
      </c>
      <c r="D6" s="67">
        <v>10055</v>
      </c>
      <c r="E6" s="66"/>
      <c r="F6" s="65"/>
      <c r="G6" s="65"/>
      <c r="H6" s="65"/>
      <c r="I6" s="65"/>
    </row>
    <row r="7" spans="2:9" ht="17.100000000000001" customHeight="1">
      <c r="B7" s="69">
        <v>2</v>
      </c>
      <c r="C7" s="68" t="s">
        <v>139</v>
      </c>
      <c r="D7" s="67">
        <v>17120</v>
      </c>
      <c r="E7" s="66"/>
      <c r="F7" s="65"/>
      <c r="G7" s="65"/>
      <c r="H7" s="65"/>
      <c r="I7" s="65"/>
    </row>
    <row r="8" spans="2:9" ht="17.100000000000001" customHeight="1">
      <c r="B8" s="69">
        <v>3</v>
      </c>
      <c r="C8" s="68" t="s">
        <v>138</v>
      </c>
      <c r="D8" s="67">
        <v>18045</v>
      </c>
      <c r="E8" s="66"/>
      <c r="F8" s="65"/>
      <c r="G8" s="65"/>
      <c r="H8" s="65"/>
      <c r="I8" s="65"/>
    </row>
    <row r="9" spans="2:9" ht="17.100000000000001" customHeight="1">
      <c r="B9" s="69">
        <v>4</v>
      </c>
      <c r="C9" s="68" t="s">
        <v>137</v>
      </c>
      <c r="D9" s="67">
        <v>22127</v>
      </c>
      <c r="E9" s="66"/>
      <c r="F9" s="65"/>
      <c r="G9" s="65"/>
      <c r="H9" s="65"/>
      <c r="I9" s="65"/>
    </row>
    <row r="10" spans="2:9" ht="17.100000000000001" customHeight="1">
      <c r="B10" s="69">
        <v>5</v>
      </c>
      <c r="C10" s="68" t="s">
        <v>136</v>
      </c>
      <c r="D10" s="67">
        <v>40200</v>
      </c>
      <c r="E10" s="66"/>
      <c r="F10" s="65"/>
      <c r="G10" s="65"/>
      <c r="H10" s="65"/>
      <c r="I10" s="65"/>
    </row>
    <row r="11" spans="2:9" ht="17.100000000000001" customHeight="1">
      <c r="B11" s="69">
        <v>6</v>
      </c>
      <c r="C11" s="68" t="s">
        <v>135</v>
      </c>
      <c r="D11" s="67">
        <v>45050</v>
      </c>
      <c r="E11" s="66"/>
      <c r="F11" s="65"/>
      <c r="G11" s="65"/>
      <c r="H11" s="65"/>
      <c r="I11" s="65"/>
    </row>
    <row r="12" spans="2:9" ht="17.100000000000001" customHeight="1">
      <c r="B12" s="69">
        <v>7</v>
      </c>
      <c r="C12" s="68" t="s">
        <v>134</v>
      </c>
      <c r="D12" s="67">
        <v>55020</v>
      </c>
      <c r="E12" s="66"/>
      <c r="F12" s="65"/>
      <c r="G12" s="65"/>
      <c r="H12" s="65"/>
      <c r="I12" s="65"/>
    </row>
    <row r="13" spans="2:9" ht="17.100000000000001" customHeight="1">
      <c r="B13" s="69">
        <v>8</v>
      </c>
      <c r="C13" s="68" t="s">
        <v>133</v>
      </c>
      <c r="D13" s="67">
        <v>17034</v>
      </c>
      <c r="E13" s="66"/>
      <c r="F13" s="65"/>
      <c r="G13" s="65"/>
      <c r="H13" s="65"/>
      <c r="I13" s="65"/>
    </row>
    <row r="14" spans="2:9" ht="17.100000000000001" customHeight="1">
      <c r="B14" s="69">
        <v>9</v>
      </c>
      <c r="C14" s="68" t="s">
        <v>132</v>
      </c>
      <c r="D14" s="67">
        <v>21027</v>
      </c>
      <c r="E14" s="66"/>
      <c r="F14" s="65"/>
      <c r="G14" s="65"/>
      <c r="H14" s="65"/>
      <c r="I14" s="65"/>
    </row>
    <row r="15" spans="2:9" ht="19.5" customHeight="1"/>
    <row r="16" spans="2:9" ht="17.100000000000001" customHeight="1">
      <c r="C16" s="64" t="s">
        <v>131</v>
      </c>
    </row>
    <row r="17" spans="3:6" ht="17.100000000000001" customHeight="1">
      <c r="C17" s="61" t="s">
        <v>130</v>
      </c>
      <c r="D17" s="63">
        <v>3.95</v>
      </c>
      <c r="F17" s="58"/>
    </row>
    <row r="18" spans="3:6" ht="13.5" customHeight="1">
      <c r="C18" s="61" t="s">
        <v>129</v>
      </c>
      <c r="D18" s="62">
        <v>0.2</v>
      </c>
      <c r="F18" s="58"/>
    </row>
    <row r="19" spans="3:6" ht="18" customHeight="1">
      <c r="C19" s="61"/>
    </row>
    <row r="20" spans="3:6" ht="18.75" customHeight="1">
      <c r="C20" s="61" t="s">
        <v>128</v>
      </c>
      <c r="D20" s="60">
        <v>0.1</v>
      </c>
      <c r="F20" s="58"/>
    </row>
    <row r="21" spans="3:6" ht="1.5" customHeight="1">
      <c r="C21" s="61"/>
      <c r="D21" s="60"/>
    </row>
    <row r="22" spans="3:6" ht="15">
      <c r="C22" s="61" t="s">
        <v>127</v>
      </c>
      <c r="D22" s="60">
        <v>0.22</v>
      </c>
    </row>
    <row r="23" spans="3:6">
      <c r="C23" s="59"/>
    </row>
    <row r="28" spans="3:6" ht="15">
      <c r="C28" s="58" t="s">
        <v>126</v>
      </c>
    </row>
  </sheetData>
  <pageMargins left="0.75" right="0.75" top="1" bottom="1" header="0.5" footer="0.5"/>
  <pageSetup paperSize="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1" sqref="I11"/>
    </sheetView>
  </sheetViews>
  <sheetFormatPr defaultColWidth="9.109375" defaultRowHeight="13.2"/>
  <cols>
    <col min="1" max="1" width="15" style="23" customWidth="1"/>
    <col min="2" max="2" width="9.109375" style="74"/>
    <col min="3" max="5" width="9.109375" style="23"/>
    <col min="6" max="6" width="9.6640625" style="23" bestFit="1" customWidth="1"/>
    <col min="7" max="16384" width="9.109375" style="23"/>
  </cols>
  <sheetData>
    <row r="1" spans="1:7" ht="20.399999999999999">
      <c r="A1" s="89" t="s">
        <v>166</v>
      </c>
      <c r="B1" s="88" t="s">
        <v>165</v>
      </c>
      <c r="C1" s="87" t="s">
        <v>164</v>
      </c>
      <c r="E1" s="86" t="s">
        <v>66</v>
      </c>
    </row>
    <row r="2" spans="1:7">
      <c r="A2" s="75" t="s">
        <v>33</v>
      </c>
      <c r="B2" s="76">
        <v>4</v>
      </c>
      <c r="C2" s="76"/>
      <c r="E2" s="23" t="s">
        <v>163</v>
      </c>
    </row>
    <row r="3" spans="1:7">
      <c r="A3" s="75" t="s">
        <v>35</v>
      </c>
      <c r="B3" s="76">
        <v>5</v>
      </c>
      <c r="C3" s="75"/>
      <c r="E3" s="23" t="s">
        <v>162</v>
      </c>
    </row>
    <row r="4" spans="1:7">
      <c r="A4" s="75" t="s">
        <v>37</v>
      </c>
      <c r="B4" s="76">
        <v>3</v>
      </c>
      <c r="C4" s="75"/>
    </row>
    <row r="5" spans="1:7">
      <c r="A5" s="75" t="s">
        <v>39</v>
      </c>
      <c r="B5" s="76">
        <v>3</v>
      </c>
      <c r="C5" s="75"/>
    </row>
    <row r="6" spans="1:7">
      <c r="A6" s="75" t="s">
        <v>41</v>
      </c>
      <c r="B6" s="76">
        <v>2</v>
      </c>
      <c r="C6" s="75"/>
    </row>
    <row r="7" spans="1:7">
      <c r="A7" s="75" t="s">
        <v>43</v>
      </c>
      <c r="B7" s="76">
        <v>4</v>
      </c>
      <c r="C7" s="75"/>
      <c r="E7" s="85"/>
    </row>
    <row r="8" spans="1:7">
      <c r="A8" s="75" t="s">
        <v>45</v>
      </c>
      <c r="B8" s="76">
        <v>2</v>
      </c>
      <c r="C8" s="75"/>
      <c r="E8" s="85"/>
      <c r="G8" s="84"/>
    </row>
    <row r="9" spans="1:7">
      <c r="A9" s="75" t="s">
        <v>47</v>
      </c>
      <c r="B9" s="76">
        <v>2</v>
      </c>
      <c r="C9" s="75"/>
      <c r="E9" s="85"/>
      <c r="F9" s="74"/>
      <c r="G9" s="84"/>
    </row>
    <row r="10" spans="1:7">
      <c r="A10" s="75" t="s">
        <v>48</v>
      </c>
      <c r="B10" s="76">
        <v>3</v>
      </c>
      <c r="C10" s="75"/>
    </row>
    <row r="11" spans="1:7">
      <c r="A11" s="75" t="s">
        <v>50</v>
      </c>
      <c r="B11" s="76">
        <v>5</v>
      </c>
      <c r="C11" s="75" t="s">
        <v>126</v>
      </c>
    </row>
    <row r="12" spans="1:7" ht="15.6">
      <c r="A12" s="75" t="s">
        <v>52</v>
      </c>
      <c r="B12" s="76">
        <v>2</v>
      </c>
      <c r="C12" s="75"/>
      <c r="E12" s="106" t="s">
        <v>161</v>
      </c>
      <c r="F12" s="106"/>
    </row>
    <row r="13" spans="1:7">
      <c r="A13" s="75" t="s">
        <v>54</v>
      </c>
      <c r="B13" s="76">
        <v>2</v>
      </c>
      <c r="C13" s="75"/>
      <c r="E13" s="83" t="s">
        <v>160</v>
      </c>
      <c r="F13" s="82" t="s">
        <v>159</v>
      </c>
    </row>
    <row r="14" spans="1:7">
      <c r="A14" s="75" t="s">
        <v>56</v>
      </c>
      <c r="B14" s="76">
        <v>2</v>
      </c>
      <c r="C14" s="75"/>
      <c r="E14" s="80">
        <v>5</v>
      </c>
      <c r="F14" s="79"/>
      <c r="G14" s="81" t="s">
        <v>158</v>
      </c>
    </row>
    <row r="15" spans="1:7">
      <c r="A15" s="75" t="s">
        <v>58</v>
      </c>
      <c r="B15" s="76">
        <v>4</v>
      </c>
      <c r="C15" s="75"/>
      <c r="E15" s="80">
        <v>4</v>
      </c>
      <c r="F15" s="79"/>
    </row>
    <row r="16" spans="1:7">
      <c r="A16" s="75" t="s">
        <v>60</v>
      </c>
      <c r="B16" s="76">
        <v>5</v>
      </c>
      <c r="C16" s="75"/>
      <c r="E16" s="80">
        <v>3</v>
      </c>
      <c r="F16" s="79"/>
    </row>
    <row r="17" spans="1:6">
      <c r="A17" s="75" t="s">
        <v>157</v>
      </c>
      <c r="B17" s="76">
        <v>5</v>
      </c>
      <c r="C17" s="75"/>
      <c r="E17" s="80">
        <v>2</v>
      </c>
      <c r="F17" s="79"/>
    </row>
    <row r="18" spans="1:6">
      <c r="A18" s="75" t="s">
        <v>156</v>
      </c>
      <c r="B18" s="76">
        <v>3</v>
      </c>
      <c r="C18" s="75"/>
    </row>
    <row r="19" spans="1:6">
      <c r="A19" s="75" t="s">
        <v>155</v>
      </c>
      <c r="B19" s="76">
        <v>4</v>
      </c>
      <c r="C19" s="75"/>
      <c r="E19" s="78" t="s">
        <v>154</v>
      </c>
      <c r="F19" s="77"/>
    </row>
    <row r="20" spans="1:6">
      <c r="A20" s="75" t="s">
        <v>153</v>
      </c>
      <c r="B20" s="76">
        <v>4</v>
      </c>
      <c r="C20" s="75"/>
    </row>
    <row r="21" spans="1:6">
      <c r="A21" s="75" t="s">
        <v>152</v>
      </c>
      <c r="B21" s="76">
        <v>5</v>
      </c>
      <c r="C21" s="75"/>
    </row>
    <row r="22" spans="1:6">
      <c r="A22" s="75" t="s">
        <v>151</v>
      </c>
      <c r="B22" s="76">
        <v>3</v>
      </c>
      <c r="C22" s="75"/>
    </row>
  </sheetData>
  <mergeCells count="1">
    <mergeCell ref="E12:F12"/>
  </mergeCells>
  <conditionalFormatting sqref="C2">
    <cfRule type="cellIs" dxfId="2" priority="1" stopIfTrue="1" operator="between">
      <formula>1</formula>
      <formula>2</formula>
    </cfRule>
    <cfRule type="cellIs" dxfId="1" priority="2" stopIfTrue="1" operator="between">
      <formula>3</formula>
      <formula>4</formula>
    </cfRule>
    <cfRule type="cellIs" dxfId="0" priority="3" stopIfTrue="1" operator="between">
      <formula>5</formula>
      <formula>6</formula>
    </cfRule>
  </conditionalFormatting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8"/>
  <sheetViews>
    <sheetView workbookViewId="0">
      <selection activeCell="B2" sqref="B2"/>
    </sheetView>
  </sheetViews>
  <sheetFormatPr defaultColWidth="9.109375" defaultRowHeight="13.2"/>
  <cols>
    <col min="1" max="1" width="5" style="90" customWidth="1"/>
    <col min="2" max="2" width="33" style="90" customWidth="1"/>
    <col min="3" max="3" width="16.109375" style="90" bestFit="1" customWidth="1"/>
    <col min="4" max="4" width="24.6640625" style="90" customWidth="1"/>
    <col min="5" max="16384" width="9.109375" style="90"/>
  </cols>
  <sheetData>
    <row r="1" spans="2:3">
      <c r="B1" s="94" t="s">
        <v>182</v>
      </c>
    </row>
    <row r="3" spans="2:3">
      <c r="B3" s="92" t="s">
        <v>181</v>
      </c>
      <c r="C3" s="92" t="s">
        <v>173</v>
      </c>
    </row>
    <row r="4" spans="2:3">
      <c r="B4" s="91" t="s">
        <v>180</v>
      </c>
      <c r="C4" s="93">
        <v>38.5</v>
      </c>
    </row>
    <row r="5" spans="2:3">
      <c r="B5" s="91" t="s">
        <v>179</v>
      </c>
      <c r="C5" s="93">
        <v>13.9</v>
      </c>
    </row>
    <row r="6" spans="2:3">
      <c r="B6" s="91" t="s">
        <v>178</v>
      </c>
      <c r="C6" s="93">
        <v>13.6</v>
      </c>
    </row>
    <row r="7" spans="2:3">
      <c r="B7" s="91" t="s">
        <v>177</v>
      </c>
      <c r="C7" s="93">
        <v>12.2</v>
      </c>
    </row>
    <row r="8" spans="2:3">
      <c r="B8" s="91" t="s">
        <v>176</v>
      </c>
      <c r="C8" s="93">
        <v>12.1</v>
      </c>
    </row>
    <row r="9" spans="2:3">
      <c r="B9" s="91" t="s">
        <v>175</v>
      </c>
      <c r="C9" s="93">
        <v>9.6999999999999993</v>
      </c>
    </row>
    <row r="12" spans="2:3">
      <c r="B12" s="92" t="s">
        <v>174</v>
      </c>
      <c r="C12" s="92" t="s">
        <v>173</v>
      </c>
    </row>
    <row r="13" spans="2:3">
      <c r="B13" s="91" t="s">
        <v>172</v>
      </c>
      <c r="C13" s="91">
        <v>12.8</v>
      </c>
    </row>
    <row r="14" spans="2:3">
      <c r="B14" s="91" t="s">
        <v>171</v>
      </c>
      <c r="C14" s="91">
        <v>16.8</v>
      </c>
    </row>
    <row r="15" spans="2:3">
      <c r="B15" s="91" t="s">
        <v>170</v>
      </c>
      <c r="C15" s="91">
        <v>25</v>
      </c>
    </row>
    <row r="16" spans="2:3">
      <c r="B16" s="91" t="s">
        <v>169</v>
      </c>
      <c r="C16" s="91">
        <v>13</v>
      </c>
    </row>
    <row r="17" spans="2:3">
      <c r="B17" s="91" t="s">
        <v>168</v>
      </c>
      <c r="C17" s="91">
        <v>10.199999999999999</v>
      </c>
    </row>
    <row r="18" spans="2:3">
      <c r="B18" s="91" t="s">
        <v>167</v>
      </c>
      <c r="C18" s="91">
        <v>22.2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opLeftCell="B1" workbookViewId="0">
      <selection activeCell="E15" sqref="E15"/>
    </sheetView>
  </sheetViews>
  <sheetFormatPr defaultColWidth="9.109375" defaultRowHeight="13.2"/>
  <cols>
    <col min="1" max="1" width="6.6640625" style="90" customWidth="1"/>
    <col min="2" max="2" width="21.88671875" style="90" customWidth="1"/>
    <col min="3" max="14" width="10.6640625" style="90" customWidth="1"/>
    <col min="15" max="16384" width="9.109375" style="90"/>
  </cols>
  <sheetData>
    <row r="1" spans="1:18" ht="15.6">
      <c r="B1" s="102" t="s">
        <v>210</v>
      </c>
    </row>
    <row r="4" spans="1:18">
      <c r="A4" s="100" t="s">
        <v>147</v>
      </c>
      <c r="B4" s="100" t="s">
        <v>150</v>
      </c>
      <c r="C4" s="100" t="s">
        <v>209</v>
      </c>
      <c r="D4" s="100" t="s">
        <v>208</v>
      </c>
      <c r="E4" s="100" t="s">
        <v>207</v>
      </c>
      <c r="F4" s="100" t="s">
        <v>206</v>
      </c>
      <c r="G4" s="100" t="s">
        <v>205</v>
      </c>
      <c r="H4" s="100" t="s">
        <v>204</v>
      </c>
      <c r="I4" s="100" t="s">
        <v>203</v>
      </c>
      <c r="J4" s="100" t="s">
        <v>202</v>
      </c>
      <c r="K4" s="100" t="s">
        <v>201</v>
      </c>
      <c r="L4" s="101" t="s">
        <v>200</v>
      </c>
      <c r="M4" s="100" t="s">
        <v>199</v>
      </c>
      <c r="N4" s="100" t="s">
        <v>198</v>
      </c>
      <c r="O4" s="98" t="s">
        <v>197</v>
      </c>
      <c r="P4" s="98" t="s">
        <v>196</v>
      </c>
      <c r="Q4" s="99" t="s">
        <v>195</v>
      </c>
      <c r="R4" s="98" t="s">
        <v>194</v>
      </c>
    </row>
    <row r="5" spans="1:18">
      <c r="A5" s="97">
        <v>1</v>
      </c>
      <c r="B5" s="91" t="s">
        <v>193</v>
      </c>
      <c r="C5" s="91">
        <v>150000</v>
      </c>
      <c r="D5" s="91">
        <v>140000</v>
      </c>
      <c r="E5" s="91">
        <v>170000</v>
      </c>
      <c r="F5" s="91">
        <v>150000</v>
      </c>
      <c r="G5" s="91">
        <v>190000</v>
      </c>
      <c r="H5" s="91">
        <v>110000</v>
      </c>
      <c r="I5" s="91">
        <v>90000</v>
      </c>
      <c r="J5" s="91">
        <v>105000</v>
      </c>
      <c r="K5" s="91">
        <v>130000</v>
      </c>
      <c r="L5" s="91">
        <v>120000</v>
      </c>
      <c r="M5" s="91">
        <v>150000</v>
      </c>
      <c r="N5" s="91">
        <v>190000</v>
      </c>
      <c r="O5" s="95"/>
      <c r="P5" s="95"/>
      <c r="Q5" s="95"/>
      <c r="R5" s="95"/>
    </row>
    <row r="6" spans="1:18">
      <c r="A6" s="97">
        <v>2</v>
      </c>
      <c r="B6" s="91" t="s">
        <v>192</v>
      </c>
      <c r="C6" s="91">
        <v>85000</v>
      </c>
      <c r="D6" s="91">
        <v>60000</v>
      </c>
      <c r="E6" s="91">
        <v>60000</v>
      </c>
      <c r="F6" s="91">
        <v>80000</v>
      </c>
      <c r="G6" s="91">
        <v>70000</v>
      </c>
      <c r="H6" s="91">
        <v>50000</v>
      </c>
      <c r="I6" s="91">
        <v>40000</v>
      </c>
      <c r="J6" s="91">
        <v>45000</v>
      </c>
      <c r="K6" s="91">
        <v>60000</v>
      </c>
      <c r="L6" s="91">
        <v>65000</v>
      </c>
      <c r="M6" s="91">
        <v>70000</v>
      </c>
      <c r="N6" s="91">
        <v>80000</v>
      </c>
      <c r="O6" s="95"/>
      <c r="P6" s="95"/>
      <c r="Q6" s="95"/>
      <c r="R6" s="95"/>
    </row>
    <row r="7" spans="1:18">
      <c r="A7" s="97">
        <v>3</v>
      </c>
      <c r="B7" s="91" t="s">
        <v>191</v>
      </c>
      <c r="C7" s="91">
        <v>80000</v>
      </c>
      <c r="D7" s="91">
        <v>45000</v>
      </c>
      <c r="E7" s="91">
        <v>50000</v>
      </c>
      <c r="F7" s="91">
        <v>60000</v>
      </c>
      <c r="G7" s="91">
        <v>57000</v>
      </c>
      <c r="H7" s="91">
        <v>40000</v>
      </c>
      <c r="I7" s="91">
        <v>35000</v>
      </c>
      <c r="J7" s="91">
        <v>42000</v>
      </c>
      <c r="K7" s="91">
        <v>54000</v>
      </c>
      <c r="L7" s="91">
        <v>55000</v>
      </c>
      <c r="M7" s="91">
        <v>60000</v>
      </c>
      <c r="N7" s="91">
        <v>62000</v>
      </c>
      <c r="O7" s="95"/>
      <c r="P7" s="95"/>
      <c r="Q7" s="95"/>
      <c r="R7" s="95"/>
    </row>
    <row r="8" spans="1:18">
      <c r="A8" s="97">
        <v>4</v>
      </c>
      <c r="B8" s="91" t="s">
        <v>190</v>
      </c>
      <c r="C8" s="91">
        <v>35000</v>
      </c>
      <c r="D8" s="91">
        <v>32000</v>
      </c>
      <c r="E8" s="91">
        <v>37000</v>
      </c>
      <c r="F8" s="91">
        <v>41000</v>
      </c>
      <c r="G8" s="91">
        <v>39000</v>
      </c>
      <c r="H8" s="91">
        <v>34000</v>
      </c>
      <c r="I8" s="91">
        <v>27000</v>
      </c>
      <c r="J8" s="91">
        <v>30000</v>
      </c>
      <c r="K8" s="91">
        <v>31000</v>
      </c>
      <c r="L8" s="91">
        <v>34000</v>
      </c>
      <c r="M8" s="91">
        <v>42000</v>
      </c>
      <c r="N8" s="91">
        <v>41000</v>
      </c>
      <c r="O8" s="95"/>
      <c r="P8" s="95"/>
      <c r="Q8" s="95"/>
      <c r="R8" s="95"/>
    </row>
    <row r="9" spans="1:18">
      <c r="A9" s="97">
        <v>5</v>
      </c>
      <c r="B9" s="91" t="s">
        <v>189</v>
      </c>
      <c r="C9" s="91">
        <v>55000</v>
      </c>
      <c r="D9" s="91">
        <v>50000</v>
      </c>
      <c r="E9" s="91">
        <v>52000</v>
      </c>
      <c r="F9" s="91">
        <v>45000</v>
      </c>
      <c r="G9" s="91">
        <v>40000</v>
      </c>
      <c r="H9" s="91">
        <v>37000</v>
      </c>
      <c r="I9" s="91">
        <v>25000</v>
      </c>
      <c r="J9" s="91">
        <v>29000</v>
      </c>
      <c r="K9" s="91">
        <v>32000</v>
      </c>
      <c r="L9" s="91">
        <v>37000</v>
      </c>
      <c r="M9" s="91">
        <v>45000</v>
      </c>
      <c r="N9" s="91">
        <v>46000</v>
      </c>
      <c r="O9" s="95"/>
      <c r="P9" s="95"/>
      <c r="Q9" s="95"/>
      <c r="R9" s="95"/>
    </row>
    <row r="10" spans="1:18">
      <c r="A10" s="97">
        <v>6</v>
      </c>
      <c r="B10" s="91" t="s">
        <v>188</v>
      </c>
      <c r="C10" s="91">
        <v>12000</v>
      </c>
      <c r="D10" s="91">
        <v>13000</v>
      </c>
      <c r="E10" s="91">
        <v>11000</v>
      </c>
      <c r="F10" s="91">
        <v>15000</v>
      </c>
      <c r="G10" s="91">
        <v>14000</v>
      </c>
      <c r="H10" s="91">
        <v>17000</v>
      </c>
      <c r="I10" s="91">
        <v>10000</v>
      </c>
      <c r="J10" s="91">
        <v>12000</v>
      </c>
      <c r="K10" s="91">
        <v>14000</v>
      </c>
      <c r="L10" s="91">
        <v>12000</v>
      </c>
      <c r="M10" s="91">
        <v>14000</v>
      </c>
      <c r="N10" s="91">
        <v>13000</v>
      </c>
      <c r="O10" s="95"/>
      <c r="P10" s="95"/>
      <c r="Q10" s="95"/>
      <c r="R10" s="95"/>
    </row>
    <row r="11" spans="1:18">
      <c r="A11" s="97">
        <v>7</v>
      </c>
      <c r="B11" s="91" t="s">
        <v>187</v>
      </c>
      <c r="C11" s="91">
        <v>9000</v>
      </c>
      <c r="D11" s="91">
        <v>12000</v>
      </c>
      <c r="E11" s="91">
        <v>11000</v>
      </c>
      <c r="F11" s="91">
        <v>12000</v>
      </c>
      <c r="G11" s="91">
        <v>9000</v>
      </c>
      <c r="H11" s="91">
        <v>12000</v>
      </c>
      <c r="I11" s="91">
        <v>8000</v>
      </c>
      <c r="J11" s="91">
        <v>8500</v>
      </c>
      <c r="K11" s="91">
        <v>10000</v>
      </c>
      <c r="L11" s="91">
        <v>12000</v>
      </c>
      <c r="M11" s="91">
        <v>11000</v>
      </c>
      <c r="N11" s="91">
        <v>12000</v>
      </c>
      <c r="O11" s="95"/>
      <c r="P11" s="95"/>
      <c r="Q11" s="95"/>
      <c r="R11" s="95"/>
    </row>
    <row r="12" spans="1:18">
      <c r="A12" s="97">
        <v>8</v>
      </c>
      <c r="B12" s="91" t="s">
        <v>186</v>
      </c>
      <c r="C12" s="91">
        <v>21000</v>
      </c>
      <c r="D12" s="91">
        <v>20000</v>
      </c>
      <c r="E12" s="91">
        <v>18000</v>
      </c>
      <c r="F12" s="91">
        <v>23000</v>
      </c>
      <c r="G12" s="91">
        <v>22000</v>
      </c>
      <c r="H12" s="91">
        <v>18000</v>
      </c>
      <c r="I12" s="91">
        <v>15000</v>
      </c>
      <c r="J12" s="91">
        <v>16000</v>
      </c>
      <c r="K12" s="91">
        <v>23000</v>
      </c>
      <c r="L12" s="91">
        <v>20000</v>
      </c>
      <c r="M12" s="91">
        <v>23000</v>
      </c>
      <c r="N12" s="91">
        <v>24000</v>
      </c>
      <c r="O12" s="95"/>
      <c r="P12" s="95"/>
      <c r="Q12" s="95"/>
      <c r="R12" s="95"/>
    </row>
    <row r="13" spans="1:18">
      <c r="A13" s="97">
        <v>9</v>
      </c>
      <c r="B13" s="91" t="s">
        <v>185</v>
      </c>
      <c r="C13" s="91">
        <v>78000</v>
      </c>
      <c r="D13" s="91">
        <v>80000</v>
      </c>
      <c r="E13" s="91">
        <v>65000</v>
      </c>
      <c r="F13" s="91">
        <v>76000</v>
      </c>
      <c r="G13" s="91">
        <v>75000</v>
      </c>
      <c r="H13" s="91">
        <v>68000</v>
      </c>
      <c r="I13" s="91">
        <v>45000</v>
      </c>
      <c r="J13" s="91">
        <v>52000</v>
      </c>
      <c r="K13" s="91">
        <v>76000</v>
      </c>
      <c r="L13" s="91">
        <v>66000</v>
      </c>
      <c r="M13" s="91">
        <v>75000</v>
      </c>
      <c r="N13" s="91">
        <v>87000</v>
      </c>
      <c r="O13" s="95"/>
      <c r="P13" s="95"/>
      <c r="Q13" s="95"/>
      <c r="R13" s="95"/>
    </row>
    <row r="14" spans="1:18">
      <c r="A14" s="97">
        <v>10</v>
      </c>
      <c r="B14" s="91" t="s">
        <v>184</v>
      </c>
      <c r="C14" s="91">
        <v>35000</v>
      </c>
      <c r="D14" s="91">
        <v>37000</v>
      </c>
      <c r="E14" s="91">
        <v>40000</v>
      </c>
      <c r="F14" s="91">
        <v>42000</v>
      </c>
      <c r="G14" s="91">
        <v>38000</v>
      </c>
      <c r="H14" s="91">
        <v>34000</v>
      </c>
      <c r="I14" s="91">
        <v>27000</v>
      </c>
      <c r="J14" s="91">
        <v>29000</v>
      </c>
      <c r="K14" s="91">
        <v>32000</v>
      </c>
      <c r="L14" s="91">
        <v>37000</v>
      </c>
      <c r="M14" s="91">
        <v>35000</v>
      </c>
      <c r="N14" s="91">
        <v>33000</v>
      </c>
      <c r="O14" s="95"/>
      <c r="P14" s="95"/>
      <c r="Q14" s="95"/>
      <c r="R14" s="95"/>
    </row>
    <row r="15" spans="1:18">
      <c r="B15" s="96" t="s">
        <v>183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2" workbookViewId="0">
      <selection activeCell="D10" sqref="D10"/>
    </sheetView>
  </sheetViews>
  <sheetFormatPr defaultRowHeight="13.2"/>
  <cols>
    <col min="1" max="2" width="16.109375" customWidth="1"/>
    <col min="3" max="3" width="12.44140625" customWidth="1"/>
  </cols>
  <sheetData>
    <row r="1" spans="1:8" s="8" customFormat="1"/>
    <row r="2" spans="1:8">
      <c r="A2" s="9" t="s">
        <v>24</v>
      </c>
    </row>
    <row r="3" spans="1:8">
      <c r="A3" t="s">
        <v>25</v>
      </c>
      <c r="F3" s="10"/>
      <c r="G3" s="10"/>
      <c r="H3" s="10"/>
    </row>
    <row r="4" spans="1:8">
      <c r="A4" t="s">
        <v>26</v>
      </c>
      <c r="F4" s="10"/>
      <c r="G4" s="10"/>
      <c r="H4" s="10"/>
    </row>
    <row r="5" spans="1:8">
      <c r="A5" t="s">
        <v>27</v>
      </c>
      <c r="F5" s="10"/>
      <c r="G5" s="10"/>
      <c r="H5" s="10"/>
    </row>
    <row r="6" spans="1:8">
      <c r="A6" t="s">
        <v>28</v>
      </c>
      <c r="F6" s="10"/>
      <c r="G6" s="10"/>
      <c r="H6" s="10"/>
    </row>
    <row r="7" spans="1:8">
      <c r="F7" s="10"/>
      <c r="G7" s="10"/>
      <c r="H7" s="10"/>
    </row>
    <row r="8" spans="1:8" ht="13.8" thickBot="1">
      <c r="F8" s="10"/>
      <c r="G8" s="10"/>
      <c r="H8" s="10"/>
    </row>
    <row r="9" spans="1:8">
      <c r="A9" s="11" t="s">
        <v>29</v>
      </c>
      <c r="B9" s="12" t="s">
        <v>30</v>
      </c>
      <c r="C9" s="12" t="s">
        <v>31</v>
      </c>
      <c r="D9" s="13" t="s">
        <v>32</v>
      </c>
      <c r="F9" s="10"/>
      <c r="G9" s="10"/>
      <c r="H9" s="10"/>
    </row>
    <row r="10" spans="1:8">
      <c r="A10" s="14" t="s">
        <v>33</v>
      </c>
      <c r="B10" s="15" t="s">
        <v>34</v>
      </c>
      <c r="C10" s="15">
        <v>200000</v>
      </c>
      <c r="D10" s="16"/>
    </row>
    <row r="11" spans="1:8">
      <c r="A11" s="14" t="s">
        <v>35</v>
      </c>
      <c r="B11" s="15" t="s">
        <v>36</v>
      </c>
      <c r="C11" s="15">
        <f>14500*10</f>
        <v>145000</v>
      </c>
      <c r="D11" s="16"/>
    </row>
    <row r="12" spans="1:8">
      <c r="A12" s="14" t="s">
        <v>37</v>
      </c>
      <c r="B12" s="15" t="s">
        <v>38</v>
      </c>
      <c r="C12" s="15">
        <v>180000</v>
      </c>
      <c r="D12" s="16"/>
    </row>
    <row r="13" spans="1:8">
      <c r="A13" s="14" t="s">
        <v>39</v>
      </c>
      <c r="B13" s="15" t="s">
        <v>40</v>
      </c>
      <c r="C13" s="15">
        <v>165500</v>
      </c>
      <c r="D13" s="16"/>
    </row>
    <row r="14" spans="1:8">
      <c r="A14" s="14" t="s">
        <v>41</v>
      </c>
      <c r="B14" s="15" t="s">
        <v>42</v>
      </c>
      <c r="C14" s="15">
        <v>199900</v>
      </c>
      <c r="D14" s="16"/>
    </row>
    <row r="15" spans="1:8">
      <c r="A15" s="14" t="s">
        <v>43</v>
      </c>
      <c r="B15" s="15" t="s">
        <v>44</v>
      </c>
      <c r="C15" s="15">
        <v>100000</v>
      </c>
      <c r="D15" s="16"/>
    </row>
    <row r="16" spans="1:8">
      <c r="A16" s="14" t="s">
        <v>45</v>
      </c>
      <c r="B16" s="15" t="s">
        <v>46</v>
      </c>
      <c r="C16" s="15">
        <v>210000</v>
      </c>
      <c r="D16" s="16"/>
    </row>
    <row r="17" spans="1:4">
      <c r="A17" s="14" t="s">
        <v>47</v>
      </c>
      <c r="B17" s="15" t="s">
        <v>42</v>
      </c>
      <c r="C17" s="15">
        <v>196500</v>
      </c>
      <c r="D17" s="16"/>
    </row>
    <row r="18" spans="1:4">
      <c r="A18" s="14" t="s">
        <v>48</v>
      </c>
      <c r="B18" s="15" t="s">
        <v>49</v>
      </c>
      <c r="C18" s="15">
        <v>147400</v>
      </c>
      <c r="D18" s="16"/>
    </row>
    <row r="19" spans="1:4">
      <c r="A19" s="14" t="s">
        <v>50</v>
      </c>
      <c r="B19" s="15" t="s">
        <v>51</v>
      </c>
      <c r="C19" s="15">
        <v>148900</v>
      </c>
      <c r="D19" s="16"/>
    </row>
    <row r="20" spans="1:4">
      <c r="A20" s="14" t="s">
        <v>52</v>
      </c>
      <c r="B20" s="15" t="s">
        <v>53</v>
      </c>
      <c r="C20" s="15">
        <v>155500</v>
      </c>
      <c r="D20" s="16"/>
    </row>
    <row r="21" spans="1:4">
      <c r="A21" s="14" t="s">
        <v>54</v>
      </c>
      <c r="B21" s="15" t="s">
        <v>55</v>
      </c>
      <c r="C21" s="15">
        <v>220000</v>
      </c>
      <c r="D21" s="16"/>
    </row>
    <row r="22" spans="1:4">
      <c r="A22" s="14" t="s">
        <v>56</v>
      </c>
      <c r="B22" s="15" t="s">
        <v>57</v>
      </c>
      <c r="C22" s="15">
        <v>118900</v>
      </c>
      <c r="D22" s="16"/>
    </row>
    <row r="23" spans="1:4">
      <c r="A23" s="14" t="s">
        <v>58</v>
      </c>
      <c r="B23" s="15" t="s">
        <v>59</v>
      </c>
      <c r="C23" s="15">
        <v>150000</v>
      </c>
      <c r="D23" s="16"/>
    </row>
    <row r="24" spans="1:4" ht="13.8" thickBot="1">
      <c r="A24" s="17" t="s">
        <v>60</v>
      </c>
      <c r="B24" s="18" t="s">
        <v>61</v>
      </c>
      <c r="C24" s="18">
        <v>154000</v>
      </c>
      <c r="D24" s="19"/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tabSelected="1" workbookViewId="0">
      <selection activeCell="H20" sqref="H20"/>
    </sheetView>
  </sheetViews>
  <sheetFormatPr defaultRowHeight="13.2"/>
  <cols>
    <col min="2" max="2" width="12.6640625" bestFit="1" customWidth="1"/>
    <col min="3" max="3" width="24.5546875" bestFit="1" customWidth="1"/>
    <col min="4" max="4" width="9.5546875" customWidth="1"/>
    <col min="5" max="5" width="11.5546875" customWidth="1"/>
    <col min="6" max="6" width="8.44140625" customWidth="1"/>
    <col min="7" max="8" width="9" bestFit="1" customWidth="1"/>
  </cols>
  <sheetData>
    <row r="2" spans="2:6" ht="32.25" customHeight="1">
      <c r="B2" s="1"/>
      <c r="C2" s="2" t="s">
        <v>0</v>
      </c>
      <c r="D2" s="3" t="s">
        <v>1</v>
      </c>
    </row>
    <row r="3" spans="2:6" ht="13.8">
      <c r="B3" s="4" t="s">
        <v>2</v>
      </c>
      <c r="C3" s="5"/>
      <c r="D3" s="6">
        <v>2.35</v>
      </c>
      <c r="F3" s="7" t="s">
        <v>3</v>
      </c>
    </row>
    <row r="4" spans="2:6" ht="13.8">
      <c r="B4" s="4" t="s">
        <v>4</v>
      </c>
      <c r="C4" s="5"/>
      <c r="D4" s="6">
        <v>3.9</v>
      </c>
      <c r="F4" t="s">
        <v>5</v>
      </c>
    </row>
    <row r="5" spans="2:6" ht="13.8">
      <c r="B5" s="4" t="s">
        <v>6</v>
      </c>
      <c r="C5" s="5"/>
      <c r="D5" s="6">
        <v>4.3499999999999996</v>
      </c>
      <c r="F5" t="s">
        <v>7</v>
      </c>
    </row>
    <row r="6" spans="2:6" ht="13.8">
      <c r="B6" s="4" t="s">
        <v>8</v>
      </c>
      <c r="C6" s="5"/>
      <c r="D6" s="6">
        <v>3.55</v>
      </c>
      <c r="F6" t="s">
        <v>9</v>
      </c>
    </row>
    <row r="7" spans="2:6" ht="13.8">
      <c r="B7" s="4" t="s">
        <v>10</v>
      </c>
      <c r="C7" s="5"/>
      <c r="D7" s="6">
        <v>2.5499999999999998</v>
      </c>
    </row>
    <row r="8" spans="2:6" ht="13.8">
      <c r="B8" s="4" t="s">
        <v>11</v>
      </c>
      <c r="C8" s="5"/>
      <c r="D8" s="6">
        <v>3.75</v>
      </c>
      <c r="F8" t="s">
        <v>12</v>
      </c>
    </row>
    <row r="9" spans="2:6" ht="13.8">
      <c r="B9" s="4" t="s">
        <v>13</v>
      </c>
      <c r="C9" s="5"/>
      <c r="D9" s="6">
        <v>3.95</v>
      </c>
    </row>
    <row r="10" spans="2:6" ht="13.8">
      <c r="B10" s="4" t="s">
        <v>14</v>
      </c>
      <c r="C10" s="5"/>
      <c r="D10" s="6">
        <v>4.75</v>
      </c>
    </row>
    <row r="11" spans="2:6" ht="13.8">
      <c r="B11" s="4" t="s">
        <v>15</v>
      </c>
      <c r="C11" s="5"/>
      <c r="D11" s="6">
        <v>4.8899999999999997</v>
      </c>
      <c r="F11" t="s">
        <v>16</v>
      </c>
    </row>
    <row r="12" spans="2:6" ht="13.8">
      <c r="B12" s="4" t="s">
        <v>17</v>
      </c>
      <c r="C12" s="5"/>
      <c r="D12" s="6">
        <v>3.65</v>
      </c>
      <c r="F12" t="s">
        <v>18</v>
      </c>
    </row>
    <row r="13" spans="2:6" ht="13.8">
      <c r="B13" s="4" t="s">
        <v>19</v>
      </c>
      <c r="C13" s="5"/>
      <c r="D13" s="6">
        <v>2.5499999999999998</v>
      </c>
    </row>
    <row r="14" spans="2:6" ht="13.8">
      <c r="B14" s="4" t="s">
        <v>20</v>
      </c>
      <c r="C14" s="5"/>
      <c r="D14" s="6">
        <v>3.75</v>
      </c>
    </row>
    <row r="15" spans="2:6" ht="13.8">
      <c r="B15" s="4" t="s">
        <v>21</v>
      </c>
      <c r="C15" s="5"/>
      <c r="D15" s="6">
        <v>2.5499999999999998</v>
      </c>
    </row>
    <row r="16" spans="2:6" ht="13.8">
      <c r="B16" s="4" t="s">
        <v>22</v>
      </c>
      <c r="C16" s="5"/>
      <c r="D16" s="6">
        <v>3.75</v>
      </c>
    </row>
    <row r="17" spans="2:4" ht="13.8">
      <c r="B17" s="4" t="s">
        <v>23</v>
      </c>
      <c r="C17" s="5"/>
      <c r="D17" s="6">
        <v>4.25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komórka</vt:lpstr>
      <vt:lpstr>zysk</vt:lpstr>
      <vt:lpstr>stan magazynu</vt:lpstr>
      <vt:lpstr>adresowanie</vt:lpstr>
      <vt:lpstr>oceny</vt:lpstr>
      <vt:lpstr>wykresy kolowe</vt:lpstr>
      <vt:lpstr>wykresy AGD</vt:lpstr>
      <vt:lpstr>Prowizje</vt:lpstr>
      <vt:lpstr>Stypendia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PawelChrobak</dc:creator>
  <cp:lastModifiedBy>Acer</cp:lastModifiedBy>
  <dcterms:created xsi:type="dcterms:W3CDTF">2007-11-04T19:55:25Z</dcterms:created>
  <dcterms:modified xsi:type="dcterms:W3CDTF">2020-10-12T08:35:37Z</dcterms:modified>
</cp:coreProperties>
</file>